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Постановления\2022\11\P_582_О\"/>
    </mc:Choice>
  </mc:AlternateContent>
  <bookViews>
    <workbookView xWindow="0" yWindow="0" windowWidth="19200" windowHeight="10395"/>
  </bookViews>
  <sheets>
    <sheet name="Лист1" sheetId="1" r:id="rId1"/>
  </sheets>
  <calcPr calcId="152511" refMode="R1C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1" l="1"/>
  <c r="I40" i="1"/>
  <c r="J40" i="1"/>
  <c r="K40" i="1"/>
  <c r="L40" i="1"/>
  <c r="M40" i="1"/>
  <c r="N40" i="1"/>
  <c r="O40" i="1"/>
  <c r="P40" i="1"/>
  <c r="G40" i="1"/>
</calcChain>
</file>

<file path=xl/sharedStrings.xml><?xml version="1.0" encoding="utf-8"?>
<sst xmlns="http://schemas.openxmlformats.org/spreadsheetml/2006/main" count="109" uniqueCount="54">
  <si>
    <t>N</t>
  </si>
  <si>
    <t>п/п</t>
  </si>
  <si>
    <t>Наименование мероприятий</t>
  </si>
  <si>
    <t>Ответственный исполнитель</t>
  </si>
  <si>
    <t>Срок реализации</t>
  </si>
  <si>
    <t>Источник финансирования</t>
  </si>
  <si>
    <t>Стоимость работ, тыс. руб. с НДС</t>
  </si>
  <si>
    <t>Всего</t>
  </si>
  <si>
    <t>Модернизация (техническое перевооружение) канализационного коллектора (сети) по ул. Московской (от д. N 91 до д. 87 и от д. N 107 до перекрестка Московской - Куйбышева</t>
  </si>
  <si>
    <t>Управление ЖКХ администрации округа Муром</t>
  </si>
  <si>
    <t>Бюджетные средства</t>
  </si>
  <si>
    <t>Модернизация (техническое перевооружение) канализационного коллектора (сети) по ул. Кожевники (от д. N 1 до д. N 2)</t>
  </si>
  <si>
    <t>Модернизация (техническое перевооружение) канализационного коллектора (сети) по ул. Кожевники (от д. N 2 до д. N 5)</t>
  </si>
  <si>
    <t>Модернизация (техническое перевооружение) канализационного коллектора (сети) по ул. Кожевники (от д. N 5 до д. N 3 по ул. Приокской)</t>
  </si>
  <si>
    <t>Модернизация сетей водоотведения методом санации по ул. Орловской</t>
  </si>
  <si>
    <t>МУП "Водоканал"</t>
  </si>
  <si>
    <t>Внебюджетные средства</t>
  </si>
  <si>
    <t>Модернизация (техническое перевооружение) канализационного коллектора (сети), ул. Московская (от ул. Вишневой до ул. Кооперативной)</t>
  </si>
  <si>
    <t>Строительство сетей водоотведения в с. Якиманская Слобода с охватом улиц Бочкарева, Новой, Овражной</t>
  </si>
  <si>
    <t>2023 - 2024</t>
  </si>
  <si>
    <t>Строительство сетей водоотведения микрорайона Карачарово, о. Муром, в том числе</t>
  </si>
  <si>
    <t>Бюджетные и внебюджетные средства</t>
  </si>
  <si>
    <t>Строительство сети водоотведения d = 300 мм по ул. Карачаровской в о. Муром</t>
  </si>
  <si>
    <t>Модернизация (техническое перевооружение участков канализационного коллектора (сети) по ул. Энергетиков (в районе стадиона "Энергия")</t>
  </si>
  <si>
    <t>Модернизация (техническому перевооружению) участков канализационного коллектора (сети) по ул. Московской (от ул. бульвара Тихомирова до д. N 91 по ул. Московской и в районе дома N 122 по ул. Московской)</t>
  </si>
  <si>
    <t>Модернизация (техническое перевооружение) канализационного коллектора (сети) по ул. Куликова (от ул. Лакина до д. N 13 по ул. Куликова)</t>
  </si>
  <si>
    <t>Строительство сетей канализации в районе ул. Юбилейной</t>
  </si>
  <si>
    <t>Строительство сетей канализации в д. Александровка</t>
  </si>
  <si>
    <t>2027 - 2029</t>
  </si>
  <si>
    <t>Строительство сетей канализации в западном районе города</t>
  </si>
  <si>
    <t>Строительство сетей канализации в д. Орлово</t>
  </si>
  <si>
    <t>Строительство сети канализации по ул. Овражной и Мостоотряд с устройством КНС и напорного коллектора</t>
  </si>
  <si>
    <t>Строительство сетей канализации в микрорайоне Нежиловка с устройством КНС и напорного коллектора до ул. Механизаторов</t>
  </si>
  <si>
    <t>Строительство сетей канализации в селах Якиманская и Дмитриевская Слободы</t>
  </si>
  <si>
    <t>Модернизация сетей водоотведения по ул. Ямской</t>
  </si>
  <si>
    <t>Модернизация сетей водоотведения по ул. Владимирской</t>
  </si>
  <si>
    <t>Модернизация сетей водоотведения по ул. Орловской</t>
  </si>
  <si>
    <t>Модернизация сетей водоотведения по ул. Кирова</t>
  </si>
  <si>
    <t>Модернизация сетей водоотведения по ул. Московской</t>
  </si>
  <si>
    <t>Реконструкция КНС, г. Муром</t>
  </si>
  <si>
    <t>2024 - 2025</t>
  </si>
  <si>
    <t>Реконструкция КНС, мкр. Вербовский</t>
  </si>
  <si>
    <t>Реконструкция канализационных коллекторов в о. Муром (14 тыс. км)</t>
  </si>
  <si>
    <t>2024 - 2030</t>
  </si>
  <si>
    <t>Строительство очистных сооружений, мкр. Вербовский (округ Муром)</t>
  </si>
  <si>
    <t>Модернизация. канализационных коллекторов Д = 100 - 500 мм протяженностью 18,229 км, мкр. Вербовский (округ Муром)</t>
  </si>
  <si>
    <t>Всего:</t>
  </si>
  <si>
    <t>Таблица 48</t>
  </si>
  <si>
    <t>« Перечень мероприятий по строительству, реконструкции и модернизации объектов централизованного водоотведения</t>
  </si>
  <si>
    <t>»</t>
  </si>
  <si>
    <t>Первый заместитель Главы администрации округа Муром</t>
  </si>
  <si>
    <t xml:space="preserve">  И.К. Федурин</t>
  </si>
  <si>
    <t xml:space="preserve">по ЖКХ, начальник Управления ЖКХ                                          </t>
  </si>
  <si>
    <t>Приложение №2 к постановлению администрации округа Муром  от 25.11.2022  № 582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</si>
</sst>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 applyAlignment="1">
      <alignment horizontal="center" vertical="center" wrapText="1" shrinkToFit="1"/>
    </xf>
    <xf numFmtId="0" fontId="2" fillId="2" borderId="0" xfId="0" applyFont="1" applyFill="1" applyAlignment="1">
      <alignment horizontal="center" vertical="center" wrapText="1" shrinkToFit="1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ont="1" applyFill="1"/>
    <xf numFmtId="0" fontId="4" fillId="2" borderId="0" xfId="0" applyFont="1" applyFill="1" applyAlignment="1">
      <alignment horizontal="justify" vertical="center"/>
    </xf>
    <xf numFmtId="0" fontId="2" fillId="2" borderId="0" xfId="0" applyFont="1" applyFill="1" applyAlignment="1">
      <alignment vertical="center" wrapText="1" shrinkToFit="1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 shrinkToFit="1"/>
    </xf>
    <xf numFmtId="0" fontId="3" fillId="2" borderId="0" xfId="0" applyFont="1" applyFill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50"/>
  <sheetViews>
    <sheetView tabSelected="1" topLeftCell="E1" workbookViewId="0">
      <selection activeCell="N1" sqref="N1:P3"/>
    </sheetView>
  </sheetViews>
  <sheetFormatPr defaultRowHeight="15.75" x14ac:dyDescent="0.25"/>
  <cols>
    <col min="1" max="1" width="9.140625" style="3"/>
    <col min="2" max="2" width="9.42578125" style="3" bestFit="1" customWidth="1"/>
    <col min="3" max="3" width="22.5703125" style="3" customWidth="1"/>
    <col min="4" max="4" width="12.28515625" style="3" customWidth="1"/>
    <col min="5" max="5" width="13" style="3" customWidth="1"/>
    <col min="6" max="6" width="13.28515625" style="3" customWidth="1"/>
    <col min="7" max="7" width="12.7109375" style="3" bestFit="1" customWidth="1"/>
    <col min="8" max="9" width="10.7109375" style="3" bestFit="1" customWidth="1"/>
    <col min="10" max="10" width="16.28515625" style="3" customWidth="1"/>
    <col min="11" max="11" width="13.85546875" style="3" customWidth="1"/>
    <col min="12" max="12" width="12.28515625" style="3" customWidth="1"/>
    <col min="13" max="13" width="15.140625" style="3" customWidth="1"/>
    <col min="14" max="14" width="13.85546875" style="3" customWidth="1"/>
    <col min="15" max="15" width="12.140625" style="3" customWidth="1"/>
    <col min="16" max="16" width="12.5703125" style="3" customWidth="1"/>
    <col min="17" max="16384" width="9.140625" style="3"/>
  </cols>
  <sheetData>
    <row r="1" spans="2:17" ht="15.75" customHeigh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2"/>
      <c r="M1" s="12"/>
      <c r="N1" s="15" t="s">
        <v>53</v>
      </c>
      <c r="O1" s="15"/>
      <c r="P1" s="15"/>
      <c r="Q1" s="12"/>
    </row>
    <row r="2" spans="2:17" x14ac:dyDescent="0.25">
      <c r="B2" s="1"/>
      <c r="C2" s="1"/>
      <c r="D2" s="1"/>
      <c r="E2" s="1"/>
      <c r="F2" s="1"/>
      <c r="G2" s="1"/>
      <c r="H2" s="1"/>
      <c r="I2" s="1"/>
      <c r="J2" s="1"/>
      <c r="K2" s="2"/>
      <c r="L2" s="12"/>
      <c r="M2" s="12"/>
      <c r="N2" s="15"/>
      <c r="O2" s="15"/>
      <c r="P2" s="15"/>
      <c r="Q2" s="12"/>
    </row>
    <row r="3" spans="2:17" x14ac:dyDescent="0.25">
      <c r="B3" s="1"/>
      <c r="C3" s="1"/>
      <c r="D3" s="1"/>
      <c r="E3" s="1"/>
      <c r="F3" s="1"/>
      <c r="G3" s="1"/>
      <c r="H3" s="1"/>
      <c r="I3" s="1"/>
      <c r="J3" s="1"/>
      <c r="K3" s="2"/>
      <c r="L3" s="12"/>
      <c r="M3" s="12"/>
      <c r="N3" s="15"/>
      <c r="O3" s="15"/>
      <c r="P3" s="15"/>
      <c r="Q3" s="12"/>
    </row>
    <row r="4" spans="2:17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2:17" ht="15.75" customHeight="1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5" t="s">
        <v>47</v>
      </c>
      <c r="O5" s="15"/>
      <c r="P5" s="15"/>
      <c r="Q5" s="15"/>
    </row>
    <row r="6" spans="2:17" ht="30" customHeight="1" x14ac:dyDescent="0.25">
      <c r="B6" s="1"/>
      <c r="C6" s="1"/>
      <c r="D6" s="16" t="s">
        <v>48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"/>
    </row>
    <row r="7" spans="2:17" ht="16.5" thickBot="1" x14ac:dyDescent="0.3"/>
    <row r="8" spans="2:17" ht="44.25" customHeight="1" thickBot="1" x14ac:dyDescent="0.3">
      <c r="B8" s="4" t="s">
        <v>0</v>
      </c>
      <c r="C8" s="17" t="s">
        <v>2</v>
      </c>
      <c r="D8" s="17" t="s">
        <v>3</v>
      </c>
      <c r="E8" s="17" t="s">
        <v>4</v>
      </c>
      <c r="F8" s="17" t="s">
        <v>5</v>
      </c>
      <c r="G8" s="19" t="s">
        <v>6</v>
      </c>
      <c r="H8" s="20"/>
      <c r="I8" s="20"/>
      <c r="J8" s="20"/>
      <c r="K8" s="20"/>
      <c r="L8" s="20"/>
      <c r="M8" s="20"/>
      <c r="N8" s="20"/>
      <c r="O8" s="20"/>
      <c r="P8" s="21"/>
    </row>
    <row r="9" spans="2:17" ht="16.5" thickBot="1" x14ac:dyDescent="0.3">
      <c r="B9" s="5" t="s">
        <v>1</v>
      </c>
      <c r="C9" s="18"/>
      <c r="D9" s="18"/>
      <c r="E9" s="18"/>
      <c r="F9" s="18"/>
      <c r="G9" s="7" t="s">
        <v>7</v>
      </c>
      <c r="H9" s="7">
        <v>2022</v>
      </c>
      <c r="I9" s="7">
        <v>2023</v>
      </c>
      <c r="J9" s="7">
        <v>2024</v>
      </c>
      <c r="K9" s="7">
        <v>2025</v>
      </c>
      <c r="L9" s="7">
        <v>2026</v>
      </c>
      <c r="M9" s="7">
        <v>2027</v>
      </c>
      <c r="N9" s="7">
        <v>2028</v>
      </c>
      <c r="O9" s="7">
        <v>2029</v>
      </c>
      <c r="P9" s="7">
        <v>2030</v>
      </c>
    </row>
    <row r="10" spans="2:17" ht="16.5" thickBot="1" x14ac:dyDescent="0.3">
      <c r="B10" s="5">
        <v>1</v>
      </c>
      <c r="C10" s="7">
        <v>2</v>
      </c>
      <c r="D10" s="7">
        <v>3</v>
      </c>
      <c r="E10" s="7">
        <v>4</v>
      </c>
      <c r="F10" s="7">
        <v>8</v>
      </c>
      <c r="G10" s="7">
        <v>9</v>
      </c>
      <c r="H10" s="7">
        <v>12</v>
      </c>
      <c r="I10" s="7">
        <v>13</v>
      </c>
      <c r="J10" s="7">
        <v>14</v>
      </c>
      <c r="K10" s="7">
        <v>15</v>
      </c>
      <c r="L10" s="7">
        <v>16</v>
      </c>
      <c r="M10" s="7">
        <v>17</v>
      </c>
      <c r="N10" s="7">
        <v>18</v>
      </c>
      <c r="O10" s="7">
        <v>19</v>
      </c>
      <c r="P10" s="7">
        <v>20</v>
      </c>
    </row>
    <row r="11" spans="2:17" ht="171" customHeight="1" thickBot="1" x14ac:dyDescent="0.3">
      <c r="B11" s="5">
        <v>1</v>
      </c>
      <c r="C11" s="7" t="s">
        <v>8</v>
      </c>
      <c r="D11" s="7" t="s">
        <v>9</v>
      </c>
      <c r="E11" s="7">
        <v>2022</v>
      </c>
      <c r="F11" s="7" t="s">
        <v>10</v>
      </c>
      <c r="G11" s="7">
        <v>33816</v>
      </c>
      <c r="H11" s="7">
        <v>33816</v>
      </c>
      <c r="I11" s="7"/>
      <c r="J11" s="7"/>
      <c r="K11" s="7"/>
      <c r="L11" s="7"/>
      <c r="M11" s="7"/>
      <c r="N11" s="7"/>
      <c r="O11" s="7"/>
      <c r="P11" s="7"/>
    </row>
    <row r="12" spans="2:17" ht="150" customHeight="1" thickBot="1" x14ac:dyDescent="0.3">
      <c r="B12" s="5">
        <v>2</v>
      </c>
      <c r="C12" s="7" t="s">
        <v>11</v>
      </c>
      <c r="D12" s="7" t="s">
        <v>9</v>
      </c>
      <c r="E12" s="7">
        <v>2022</v>
      </c>
      <c r="F12" s="7" t="s">
        <v>10</v>
      </c>
      <c r="G12" s="7">
        <v>15159.7</v>
      </c>
      <c r="H12" s="7">
        <v>15159.7</v>
      </c>
      <c r="I12" s="7"/>
      <c r="J12" s="7"/>
      <c r="K12" s="7"/>
      <c r="L12" s="7"/>
      <c r="M12" s="7"/>
      <c r="N12" s="7"/>
      <c r="O12" s="7"/>
      <c r="P12" s="7"/>
    </row>
    <row r="13" spans="2:17" ht="117.75" customHeight="1" thickBot="1" x14ac:dyDescent="0.3">
      <c r="B13" s="6">
        <v>3</v>
      </c>
      <c r="C13" s="7" t="s">
        <v>12</v>
      </c>
      <c r="D13" s="7" t="s">
        <v>9</v>
      </c>
      <c r="E13" s="7">
        <v>2022</v>
      </c>
      <c r="F13" s="7" t="s">
        <v>10</v>
      </c>
      <c r="G13" s="7">
        <v>24101.8</v>
      </c>
      <c r="H13" s="7">
        <v>24101.8</v>
      </c>
      <c r="I13" s="7"/>
      <c r="J13" s="7"/>
      <c r="K13" s="7"/>
      <c r="L13" s="7"/>
      <c r="M13" s="7"/>
      <c r="N13" s="7"/>
      <c r="O13" s="7"/>
      <c r="P13" s="7"/>
    </row>
    <row r="14" spans="2:17" ht="172.5" customHeight="1" thickBot="1" x14ac:dyDescent="0.3">
      <c r="B14" s="6">
        <v>4</v>
      </c>
      <c r="C14" s="7" t="s">
        <v>13</v>
      </c>
      <c r="D14" s="7" t="s">
        <v>9</v>
      </c>
      <c r="E14" s="7">
        <v>2022</v>
      </c>
      <c r="F14" s="7" t="s">
        <v>10</v>
      </c>
      <c r="G14" s="7">
        <v>23195.8</v>
      </c>
      <c r="H14" s="7">
        <v>23195.8</v>
      </c>
      <c r="I14" s="7"/>
      <c r="J14" s="7"/>
      <c r="K14" s="7"/>
      <c r="L14" s="7"/>
      <c r="M14" s="7"/>
      <c r="N14" s="7"/>
      <c r="O14" s="7"/>
      <c r="P14" s="7"/>
    </row>
    <row r="15" spans="2:17" ht="63.75" thickBot="1" x14ac:dyDescent="0.3">
      <c r="B15" s="6">
        <v>5</v>
      </c>
      <c r="C15" s="7" t="s">
        <v>14</v>
      </c>
      <c r="D15" s="7" t="s">
        <v>15</v>
      </c>
      <c r="E15" s="7">
        <v>2022</v>
      </c>
      <c r="F15" s="7" t="s">
        <v>16</v>
      </c>
      <c r="G15" s="7">
        <v>15000</v>
      </c>
      <c r="H15" s="7"/>
      <c r="I15" s="7"/>
      <c r="J15" s="7"/>
      <c r="K15" s="7">
        <v>15000</v>
      </c>
      <c r="L15" s="7"/>
      <c r="M15" s="7"/>
      <c r="N15" s="7"/>
      <c r="O15" s="7"/>
      <c r="P15" s="7"/>
    </row>
    <row r="16" spans="2:17" ht="127.5" customHeight="1" thickBot="1" x14ac:dyDescent="0.3">
      <c r="B16" s="6">
        <v>6</v>
      </c>
      <c r="C16" s="7" t="s">
        <v>17</v>
      </c>
      <c r="D16" s="7" t="s">
        <v>9</v>
      </c>
      <c r="E16" s="7">
        <v>2023</v>
      </c>
      <c r="F16" s="7" t="s">
        <v>10</v>
      </c>
      <c r="G16" s="7">
        <v>59459.48</v>
      </c>
      <c r="H16" s="7"/>
      <c r="I16" s="7">
        <v>59459.48</v>
      </c>
      <c r="J16" s="7"/>
      <c r="K16" s="7"/>
      <c r="L16" s="7"/>
      <c r="M16" s="7"/>
      <c r="N16" s="7"/>
      <c r="O16" s="7"/>
      <c r="P16" s="7"/>
    </row>
    <row r="17" spans="2:16" ht="127.5" customHeight="1" thickBot="1" x14ac:dyDescent="0.3">
      <c r="B17" s="6">
        <v>7</v>
      </c>
      <c r="C17" s="7" t="s">
        <v>18</v>
      </c>
      <c r="D17" s="7" t="s">
        <v>15</v>
      </c>
      <c r="E17" s="7" t="s">
        <v>19</v>
      </c>
      <c r="F17" s="7" t="s">
        <v>16</v>
      </c>
      <c r="G17" s="7">
        <v>20000</v>
      </c>
      <c r="H17" s="7"/>
      <c r="I17" s="7">
        <v>4500</v>
      </c>
      <c r="J17" s="7">
        <v>15500</v>
      </c>
      <c r="K17" s="7"/>
      <c r="L17" s="7"/>
      <c r="M17" s="7"/>
      <c r="N17" s="7"/>
      <c r="O17" s="7"/>
      <c r="P17" s="7"/>
    </row>
    <row r="18" spans="2:16" ht="90" customHeight="1" thickBot="1" x14ac:dyDescent="0.3">
      <c r="B18" s="6">
        <v>8</v>
      </c>
      <c r="C18" s="7" t="s">
        <v>20</v>
      </c>
      <c r="D18" s="7" t="s">
        <v>15</v>
      </c>
      <c r="E18" s="7" t="s">
        <v>19</v>
      </c>
      <c r="F18" s="7" t="s">
        <v>21</v>
      </c>
      <c r="G18" s="7">
        <v>666666</v>
      </c>
      <c r="H18" s="7"/>
      <c r="I18" s="7">
        <v>333333</v>
      </c>
      <c r="J18" s="7">
        <v>333333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</row>
    <row r="19" spans="2:16" ht="92.25" customHeight="1" thickBot="1" x14ac:dyDescent="0.3">
      <c r="B19" s="6">
        <v>9</v>
      </c>
      <c r="C19" s="7" t="s">
        <v>22</v>
      </c>
      <c r="D19" s="7" t="s">
        <v>15</v>
      </c>
      <c r="E19" s="7">
        <v>2022</v>
      </c>
      <c r="F19" s="7" t="s">
        <v>16</v>
      </c>
      <c r="G19" s="7">
        <v>206.36</v>
      </c>
      <c r="H19" s="7">
        <v>206.363</v>
      </c>
      <c r="I19" s="7"/>
      <c r="J19" s="7"/>
      <c r="K19" s="7"/>
      <c r="L19" s="7"/>
      <c r="M19" s="7"/>
      <c r="N19" s="7"/>
      <c r="O19" s="7"/>
      <c r="P19" s="7"/>
    </row>
    <row r="20" spans="2:16" ht="142.5" thickBot="1" x14ac:dyDescent="0.3">
      <c r="B20" s="6">
        <v>10</v>
      </c>
      <c r="C20" s="7" t="s">
        <v>23</v>
      </c>
      <c r="D20" s="7" t="s">
        <v>9</v>
      </c>
      <c r="E20" s="7">
        <v>2023</v>
      </c>
      <c r="F20" s="7" t="s">
        <v>10</v>
      </c>
      <c r="G20" s="7">
        <v>14475</v>
      </c>
      <c r="H20" s="7"/>
      <c r="I20" s="7">
        <v>14475</v>
      </c>
      <c r="J20" s="7"/>
      <c r="K20" s="7"/>
      <c r="L20" s="7"/>
      <c r="M20" s="7"/>
      <c r="N20" s="7"/>
      <c r="O20" s="7"/>
      <c r="P20" s="7"/>
    </row>
    <row r="21" spans="2:16" ht="205.5" thickBot="1" x14ac:dyDescent="0.3">
      <c r="B21" s="6">
        <v>11</v>
      </c>
      <c r="C21" s="7" t="s">
        <v>24</v>
      </c>
      <c r="D21" s="7" t="s">
        <v>9</v>
      </c>
      <c r="E21" s="7">
        <v>2023</v>
      </c>
      <c r="F21" s="7" t="s">
        <v>10</v>
      </c>
      <c r="G21" s="7">
        <v>69820</v>
      </c>
      <c r="H21" s="7"/>
      <c r="I21" s="7">
        <v>69820</v>
      </c>
      <c r="J21" s="7"/>
      <c r="K21" s="7"/>
      <c r="L21" s="7"/>
      <c r="M21" s="7"/>
      <c r="N21" s="7"/>
      <c r="O21" s="7"/>
      <c r="P21" s="7"/>
    </row>
    <row r="22" spans="2:16" ht="126.75" thickBot="1" x14ac:dyDescent="0.3">
      <c r="B22" s="6">
        <v>12</v>
      </c>
      <c r="C22" s="7" t="s">
        <v>25</v>
      </c>
      <c r="D22" s="7" t="s">
        <v>15</v>
      </c>
      <c r="E22" s="7">
        <v>2022</v>
      </c>
      <c r="F22" s="7" t="s">
        <v>16</v>
      </c>
      <c r="G22" s="7">
        <v>15025.1</v>
      </c>
      <c r="H22" s="7">
        <v>15025.1</v>
      </c>
      <c r="I22" s="7"/>
      <c r="J22" s="7"/>
      <c r="K22" s="7"/>
      <c r="L22" s="7"/>
      <c r="M22" s="7"/>
      <c r="N22" s="7"/>
      <c r="O22" s="7"/>
      <c r="P22" s="7"/>
    </row>
    <row r="23" spans="2:16" ht="63.75" thickBot="1" x14ac:dyDescent="0.3">
      <c r="B23" s="6">
        <v>13</v>
      </c>
      <c r="C23" s="7" t="s">
        <v>26</v>
      </c>
      <c r="D23" s="7" t="s">
        <v>15</v>
      </c>
      <c r="E23" s="7">
        <v>2026</v>
      </c>
      <c r="F23" s="7" t="s">
        <v>16</v>
      </c>
      <c r="G23" s="7">
        <v>24000</v>
      </c>
      <c r="H23" s="7"/>
      <c r="I23" s="7"/>
      <c r="J23" s="7"/>
      <c r="K23" s="7"/>
      <c r="L23" s="7">
        <v>24000</v>
      </c>
      <c r="M23" s="7"/>
      <c r="N23" s="7"/>
      <c r="O23" s="7"/>
      <c r="P23" s="7"/>
    </row>
    <row r="24" spans="2:16" ht="48" thickBot="1" x14ac:dyDescent="0.3">
      <c r="B24" s="6">
        <v>14</v>
      </c>
      <c r="C24" s="7" t="s">
        <v>27</v>
      </c>
      <c r="D24" s="7" t="s">
        <v>15</v>
      </c>
      <c r="E24" s="7" t="s">
        <v>28</v>
      </c>
      <c r="F24" s="7" t="s">
        <v>16</v>
      </c>
      <c r="G24" s="7">
        <v>340000</v>
      </c>
      <c r="H24" s="7"/>
      <c r="I24" s="7"/>
      <c r="J24" s="7"/>
      <c r="K24" s="7"/>
      <c r="L24" s="7"/>
      <c r="M24" s="7">
        <v>100000</v>
      </c>
      <c r="N24" s="7">
        <v>100000</v>
      </c>
      <c r="O24" s="7">
        <v>140000</v>
      </c>
      <c r="P24" s="7"/>
    </row>
    <row r="25" spans="2:16" ht="63.75" thickBot="1" x14ac:dyDescent="0.3">
      <c r="B25" s="6">
        <v>15</v>
      </c>
      <c r="C25" s="7" t="s">
        <v>29</v>
      </c>
      <c r="D25" s="7" t="s">
        <v>15</v>
      </c>
      <c r="E25" s="7">
        <v>2030</v>
      </c>
      <c r="F25" s="7" t="s">
        <v>16</v>
      </c>
      <c r="G25" s="7">
        <v>20000</v>
      </c>
      <c r="H25" s="7"/>
      <c r="I25" s="7"/>
      <c r="J25" s="7"/>
      <c r="K25" s="7"/>
      <c r="L25" s="7"/>
      <c r="M25" s="7"/>
      <c r="N25" s="7"/>
      <c r="O25" s="7"/>
      <c r="P25" s="7">
        <v>20000</v>
      </c>
    </row>
    <row r="26" spans="2:16" ht="48" thickBot="1" x14ac:dyDescent="0.3">
      <c r="B26" s="6">
        <v>16</v>
      </c>
      <c r="C26" s="7" t="s">
        <v>30</v>
      </c>
      <c r="D26" s="7" t="s">
        <v>15</v>
      </c>
      <c r="E26" s="7">
        <v>2030</v>
      </c>
      <c r="F26" s="7" t="s">
        <v>16</v>
      </c>
      <c r="G26" s="7">
        <v>260000</v>
      </c>
      <c r="H26" s="7"/>
      <c r="I26" s="7"/>
      <c r="J26" s="7"/>
      <c r="K26" s="7"/>
      <c r="L26" s="7"/>
      <c r="M26" s="7"/>
      <c r="N26" s="7"/>
      <c r="O26" s="7"/>
      <c r="P26" s="7">
        <v>260000</v>
      </c>
    </row>
    <row r="27" spans="2:16" ht="111" thickBot="1" x14ac:dyDescent="0.3">
      <c r="B27" s="6">
        <v>17</v>
      </c>
      <c r="C27" s="7" t="s">
        <v>31</v>
      </c>
      <c r="D27" s="7" t="s">
        <v>15</v>
      </c>
      <c r="E27" s="7">
        <v>2030</v>
      </c>
      <c r="F27" s="7" t="s">
        <v>16</v>
      </c>
      <c r="G27" s="7">
        <v>150000</v>
      </c>
      <c r="H27" s="7"/>
      <c r="I27" s="7"/>
      <c r="J27" s="7"/>
      <c r="K27" s="7"/>
      <c r="L27" s="7"/>
      <c r="M27" s="7"/>
      <c r="N27" s="7"/>
      <c r="O27" s="7"/>
      <c r="P27" s="7">
        <v>150000</v>
      </c>
    </row>
    <row r="28" spans="2:16" ht="126.75" thickBot="1" x14ac:dyDescent="0.3">
      <c r="B28" s="6">
        <v>18</v>
      </c>
      <c r="C28" s="7" t="s">
        <v>32</v>
      </c>
      <c r="D28" s="7" t="s">
        <v>15</v>
      </c>
      <c r="E28" s="7">
        <v>2026</v>
      </c>
      <c r="F28" s="7" t="s">
        <v>16</v>
      </c>
      <c r="G28" s="7">
        <v>90000</v>
      </c>
      <c r="H28" s="7"/>
      <c r="I28" s="7"/>
      <c r="J28" s="7"/>
      <c r="K28" s="7"/>
      <c r="L28" s="7">
        <v>90000</v>
      </c>
      <c r="M28" s="7"/>
      <c r="N28" s="7"/>
      <c r="O28" s="7"/>
      <c r="P28" s="7"/>
    </row>
    <row r="29" spans="2:16" ht="79.5" thickBot="1" x14ac:dyDescent="0.3">
      <c r="B29" s="6">
        <v>19</v>
      </c>
      <c r="C29" s="7" t="s">
        <v>33</v>
      </c>
      <c r="D29" s="7" t="s">
        <v>15</v>
      </c>
      <c r="E29" s="7">
        <v>2027</v>
      </c>
      <c r="F29" s="7" t="s">
        <v>16</v>
      </c>
      <c r="G29" s="7">
        <v>300000</v>
      </c>
      <c r="H29" s="7"/>
      <c r="I29" s="7"/>
      <c r="J29" s="7"/>
      <c r="K29" s="7"/>
      <c r="L29" s="7"/>
      <c r="M29" s="7">
        <v>300000</v>
      </c>
      <c r="N29" s="7"/>
      <c r="O29" s="7"/>
      <c r="P29" s="7"/>
    </row>
    <row r="30" spans="2:16" ht="48" thickBot="1" x14ac:dyDescent="0.3">
      <c r="B30" s="6">
        <v>20</v>
      </c>
      <c r="C30" s="7" t="s">
        <v>34</v>
      </c>
      <c r="D30" s="7" t="s">
        <v>15</v>
      </c>
      <c r="E30" s="7">
        <v>2028</v>
      </c>
      <c r="F30" s="7" t="s">
        <v>16</v>
      </c>
      <c r="G30" s="7">
        <v>210000</v>
      </c>
      <c r="H30" s="7"/>
      <c r="I30" s="7"/>
      <c r="J30" s="7"/>
      <c r="K30" s="7"/>
      <c r="L30" s="7"/>
      <c r="M30" s="7"/>
      <c r="N30" s="7">
        <v>210000</v>
      </c>
      <c r="O30" s="7"/>
      <c r="P30" s="7"/>
    </row>
    <row r="31" spans="2:16" ht="48" thickBot="1" x14ac:dyDescent="0.3">
      <c r="B31" s="6">
        <v>21</v>
      </c>
      <c r="C31" s="7" t="s">
        <v>35</v>
      </c>
      <c r="D31" s="7" t="s">
        <v>15</v>
      </c>
      <c r="E31" s="7">
        <v>2029</v>
      </c>
      <c r="F31" s="7" t="s">
        <v>16</v>
      </c>
      <c r="G31" s="7">
        <v>12000</v>
      </c>
      <c r="H31" s="7"/>
      <c r="I31" s="7"/>
      <c r="J31" s="7"/>
      <c r="K31" s="7"/>
      <c r="L31" s="7"/>
      <c r="M31" s="7"/>
      <c r="N31" s="7"/>
      <c r="O31" s="7">
        <v>12000</v>
      </c>
      <c r="P31" s="7"/>
    </row>
    <row r="32" spans="2:16" ht="48" thickBot="1" x14ac:dyDescent="0.3">
      <c r="B32" s="6">
        <v>22</v>
      </c>
      <c r="C32" s="7" t="s">
        <v>36</v>
      </c>
      <c r="D32" s="7" t="s">
        <v>15</v>
      </c>
      <c r="E32" s="7">
        <v>2024</v>
      </c>
      <c r="F32" s="7" t="s">
        <v>16</v>
      </c>
      <c r="G32" s="7">
        <v>14000</v>
      </c>
      <c r="H32" s="7"/>
      <c r="I32" s="7"/>
      <c r="J32" s="7">
        <v>14000</v>
      </c>
      <c r="K32" s="7"/>
      <c r="L32" s="7"/>
      <c r="M32" s="7"/>
      <c r="N32" s="7"/>
      <c r="O32" s="7"/>
      <c r="P32" s="7"/>
    </row>
    <row r="33" spans="2:16" ht="48" thickBot="1" x14ac:dyDescent="0.3">
      <c r="B33" s="6">
        <v>23</v>
      </c>
      <c r="C33" s="7" t="s">
        <v>37</v>
      </c>
      <c r="D33" s="7" t="s">
        <v>15</v>
      </c>
      <c r="E33" s="7">
        <v>2025</v>
      </c>
      <c r="F33" s="7" t="s">
        <v>16</v>
      </c>
      <c r="G33" s="7">
        <v>3000</v>
      </c>
      <c r="H33" s="7"/>
      <c r="I33" s="7"/>
      <c r="J33" s="7"/>
      <c r="K33" s="7">
        <v>3000</v>
      </c>
      <c r="L33" s="7"/>
      <c r="M33" s="7"/>
      <c r="N33" s="7"/>
      <c r="O33" s="7"/>
      <c r="P33" s="7"/>
    </row>
    <row r="34" spans="2:16" ht="48" thickBot="1" x14ac:dyDescent="0.3">
      <c r="B34" s="6">
        <v>24</v>
      </c>
      <c r="C34" s="7" t="s">
        <v>38</v>
      </c>
      <c r="D34" s="7" t="s">
        <v>15</v>
      </c>
      <c r="E34" s="7">
        <v>2025</v>
      </c>
      <c r="F34" s="7" t="s">
        <v>16</v>
      </c>
      <c r="G34" s="7">
        <v>56000</v>
      </c>
      <c r="H34" s="7"/>
      <c r="I34" s="7"/>
      <c r="J34" s="7"/>
      <c r="K34" s="7">
        <v>56000</v>
      </c>
      <c r="L34" s="7"/>
      <c r="M34" s="7"/>
      <c r="N34" s="7"/>
      <c r="O34" s="7"/>
      <c r="P34" s="7"/>
    </row>
    <row r="35" spans="2:16" ht="95.25" thickBot="1" x14ac:dyDescent="0.3">
      <c r="B35" s="6">
        <v>25</v>
      </c>
      <c r="C35" s="7" t="s">
        <v>39</v>
      </c>
      <c r="D35" s="7" t="s">
        <v>9</v>
      </c>
      <c r="E35" s="7" t="s">
        <v>40</v>
      </c>
      <c r="F35" s="7" t="s">
        <v>10</v>
      </c>
      <c r="G35" s="7">
        <v>104000</v>
      </c>
      <c r="H35" s="7">
        <v>0</v>
      </c>
      <c r="I35" s="7"/>
      <c r="J35" s="7">
        <v>50000</v>
      </c>
      <c r="K35" s="7">
        <v>54000</v>
      </c>
      <c r="L35" s="7"/>
      <c r="M35" s="7"/>
      <c r="N35" s="7"/>
      <c r="O35" s="7"/>
      <c r="P35" s="7"/>
    </row>
    <row r="36" spans="2:16" ht="95.25" thickBot="1" x14ac:dyDescent="0.3">
      <c r="B36" s="6">
        <v>26</v>
      </c>
      <c r="C36" s="7" t="s">
        <v>41</v>
      </c>
      <c r="D36" s="7" t="s">
        <v>9</v>
      </c>
      <c r="E36" s="7" t="s">
        <v>19</v>
      </c>
      <c r="F36" s="7" t="s">
        <v>10</v>
      </c>
      <c r="G36" s="7">
        <v>10000</v>
      </c>
      <c r="H36" s="7">
        <v>0</v>
      </c>
      <c r="I36" s="7">
        <v>2000</v>
      </c>
      <c r="J36" s="7">
        <v>8000</v>
      </c>
      <c r="K36" s="7"/>
      <c r="L36" s="7"/>
      <c r="M36" s="7"/>
      <c r="N36" s="7"/>
      <c r="O36" s="7"/>
      <c r="P36" s="7"/>
    </row>
    <row r="37" spans="2:16" ht="95.25" thickBot="1" x14ac:dyDescent="0.3">
      <c r="B37" s="6">
        <v>27</v>
      </c>
      <c r="C37" s="7" t="s">
        <v>42</v>
      </c>
      <c r="D37" s="7" t="s">
        <v>9</v>
      </c>
      <c r="E37" s="7" t="s">
        <v>43</v>
      </c>
      <c r="F37" s="7" t="s">
        <v>10</v>
      </c>
      <c r="G37" s="7">
        <v>2795000</v>
      </c>
      <c r="H37" s="7">
        <v>0</v>
      </c>
      <c r="I37" s="7">
        <v>0</v>
      </c>
      <c r="J37" s="7">
        <v>1795000</v>
      </c>
      <c r="K37" s="7">
        <v>1000000</v>
      </c>
      <c r="L37" s="7"/>
      <c r="M37" s="7"/>
      <c r="N37" s="7"/>
      <c r="O37" s="7"/>
      <c r="P37" s="7"/>
    </row>
    <row r="38" spans="2:16" ht="95.25" thickBot="1" x14ac:dyDescent="0.3">
      <c r="B38" s="6">
        <v>28</v>
      </c>
      <c r="C38" s="7" t="s">
        <v>44</v>
      </c>
      <c r="D38" s="7" t="s">
        <v>9</v>
      </c>
      <c r="E38" s="7">
        <v>2026</v>
      </c>
      <c r="F38" s="7" t="s">
        <v>10</v>
      </c>
      <c r="G38" s="7">
        <v>620000</v>
      </c>
      <c r="H38" s="7"/>
      <c r="I38" s="7"/>
      <c r="J38" s="7"/>
      <c r="K38" s="7"/>
      <c r="L38" s="7">
        <v>620000</v>
      </c>
      <c r="M38" s="7"/>
      <c r="N38" s="7"/>
      <c r="O38" s="7"/>
      <c r="P38" s="7"/>
    </row>
    <row r="39" spans="2:16" ht="126.75" thickBot="1" x14ac:dyDescent="0.3">
      <c r="B39" s="6">
        <v>29</v>
      </c>
      <c r="C39" s="7" t="s">
        <v>45</v>
      </c>
      <c r="D39" s="7" t="s">
        <v>9</v>
      </c>
      <c r="E39" s="7">
        <v>2027</v>
      </c>
      <c r="F39" s="7" t="s">
        <v>10</v>
      </c>
      <c r="G39" s="7">
        <v>512380</v>
      </c>
      <c r="H39" s="7"/>
      <c r="I39" s="7"/>
      <c r="J39" s="7"/>
      <c r="K39" s="7"/>
      <c r="L39" s="7"/>
      <c r="M39" s="7">
        <v>512380</v>
      </c>
      <c r="N39" s="7"/>
      <c r="O39" s="7"/>
      <c r="P39" s="7"/>
    </row>
    <row r="40" spans="2:16" ht="16.5" thickBot="1" x14ac:dyDescent="0.3">
      <c r="B40" s="5"/>
      <c r="C40" s="7"/>
      <c r="D40" s="7"/>
      <c r="E40" s="7"/>
      <c r="F40" s="7" t="s">
        <v>46</v>
      </c>
      <c r="G40" s="8">
        <f>SUM(G11:G39)</f>
        <v>6477305.2400000002</v>
      </c>
      <c r="H40" s="8">
        <f t="shared" ref="H40:P40" si="0">SUM(H11:H39)</f>
        <v>111504.76300000001</v>
      </c>
      <c r="I40" s="8">
        <f t="shared" si="0"/>
        <v>483587.48</v>
      </c>
      <c r="J40" s="8">
        <f t="shared" si="0"/>
        <v>2215833</v>
      </c>
      <c r="K40" s="8">
        <f t="shared" si="0"/>
        <v>1128000</v>
      </c>
      <c r="L40" s="8">
        <f t="shared" si="0"/>
        <v>734000</v>
      </c>
      <c r="M40" s="8">
        <f t="shared" si="0"/>
        <v>912380</v>
      </c>
      <c r="N40" s="8">
        <f t="shared" si="0"/>
        <v>310000</v>
      </c>
      <c r="O40" s="8">
        <f t="shared" si="0"/>
        <v>152000</v>
      </c>
      <c r="P40" s="8">
        <f t="shared" si="0"/>
        <v>430000</v>
      </c>
    </row>
    <row r="42" spans="2:16" x14ac:dyDescent="0.25">
      <c r="P42" s="9" t="s">
        <v>49</v>
      </c>
    </row>
    <row r="44" spans="2:16" x14ac:dyDescent="0.2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2:16" ht="16.5" x14ac:dyDescent="0.25">
      <c r="B45" s="11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spans="2:16" ht="18.75" x14ac:dyDescent="0.3">
      <c r="B46" s="13" t="s">
        <v>50</v>
      </c>
      <c r="C46" s="13"/>
      <c r="D46" s="13"/>
      <c r="E46" s="13"/>
      <c r="F46" s="13"/>
      <c r="G46" s="13"/>
      <c r="H46" s="10"/>
      <c r="I46" s="10"/>
      <c r="J46" s="10"/>
      <c r="K46" s="14" t="s">
        <v>51</v>
      </c>
      <c r="L46" s="14"/>
      <c r="M46" s="14"/>
      <c r="N46" s="10"/>
      <c r="O46" s="10"/>
      <c r="P46" s="10"/>
    </row>
    <row r="47" spans="2:16" ht="18.75" x14ac:dyDescent="0.25">
      <c r="B47" s="13" t="s">
        <v>52</v>
      </c>
      <c r="C47" s="13"/>
      <c r="D47" s="13"/>
      <c r="E47" s="13"/>
      <c r="F47" s="13"/>
      <c r="G47" s="13"/>
      <c r="H47" s="10"/>
      <c r="I47" s="10"/>
      <c r="J47" s="10"/>
      <c r="K47" s="10"/>
      <c r="L47" s="10"/>
      <c r="M47" s="10"/>
      <c r="N47" s="10"/>
      <c r="O47" s="10"/>
      <c r="P47" s="10"/>
    </row>
    <row r="48" spans="2:16" ht="16.5" x14ac:dyDescent="0.25">
      <c r="B48" s="11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49" spans="2:16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2:16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</sheetData>
  <mergeCells count="11">
    <mergeCell ref="B46:G46"/>
    <mergeCell ref="K46:M46"/>
    <mergeCell ref="B47:G47"/>
    <mergeCell ref="N1:P3"/>
    <mergeCell ref="D6:P6"/>
    <mergeCell ref="N5:Q5"/>
    <mergeCell ref="C8:C9"/>
    <mergeCell ref="D8:D9"/>
    <mergeCell ref="E8:E9"/>
    <mergeCell ref="F8:F9"/>
    <mergeCell ref="G8:P8"/>
  </mergeCells>
  <printOptions horizontalCentered="1" verticalCentered="1"/>
  <pageMargins left="0.11811023622047245" right="0.11811023622047245" top="0.19685039370078741" bottom="0.15748031496062992" header="0.31496062992125984" footer="0.31496062992125984"/>
  <pageSetup paperSize="9" scale="65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Назарова Наталья Валентиновна</dc:creator>
  <cp:lastModifiedBy>Едачева</cp:lastModifiedBy>
  <cp:lastPrinted>2022-11-30T08:51:00Z</cp:lastPrinted>
  <dcterms:created xsi:type="dcterms:W3CDTF">2022-11-24T05:39:07Z</dcterms:created>
  <dcterms:modified xsi:type="dcterms:W3CDTF">2022-11-30T08:51:25Z</dcterms:modified>
</cp:coreProperties>
</file>