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0\01\P_20_О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Лист1!$9:$11</definedName>
  </definedNames>
  <calcPr calcId="152511"/>
</workbook>
</file>

<file path=xl/calcChain.xml><?xml version="1.0" encoding="utf-8"?>
<calcChain xmlns="http://schemas.openxmlformats.org/spreadsheetml/2006/main">
  <c r="J26" i="1" l="1"/>
  <c r="L26" i="1"/>
  <c r="L14" i="1"/>
  <c r="K26" i="1"/>
  <c r="L35" i="1" l="1"/>
  <c r="K35" i="1"/>
  <c r="J35" i="1"/>
  <c r="J51" i="1" l="1"/>
  <c r="J49" i="1" s="1"/>
  <c r="L49" i="1"/>
  <c r="K49" i="1"/>
  <c r="L20" i="1" l="1"/>
  <c r="L19" i="1"/>
  <c r="L18" i="1"/>
  <c r="K20" i="1"/>
  <c r="K19" i="1"/>
  <c r="K18" i="1"/>
  <c r="J20" i="1"/>
  <c r="J19" i="1"/>
  <c r="J18" i="1"/>
  <c r="L45" i="1" l="1"/>
  <c r="L44" i="1" s="1"/>
  <c r="K45" i="1"/>
  <c r="K44" i="1" s="1"/>
  <c r="J45" i="1"/>
  <c r="J44" i="1" s="1"/>
  <c r="L43" i="1"/>
  <c r="K43" i="1"/>
  <c r="J43" i="1"/>
  <c r="L34" i="1"/>
  <c r="K34" i="1"/>
  <c r="J34" i="1"/>
  <c r="L27" i="1"/>
  <c r="K27" i="1"/>
  <c r="J27" i="1"/>
  <c r="L25" i="1"/>
  <c r="L56" i="1" s="1"/>
  <c r="K56" i="1"/>
  <c r="J25" i="1"/>
  <c r="J56" i="1" s="1"/>
  <c r="L15" i="1"/>
  <c r="K15" i="1"/>
  <c r="J15" i="1"/>
  <c r="K14" i="1"/>
  <c r="J14" i="1"/>
  <c r="J57" i="1" l="1"/>
  <c r="L57" i="1"/>
  <c r="K57" i="1"/>
  <c r="J58" i="1"/>
  <c r="K58" i="1"/>
  <c r="L58" i="1"/>
  <c r="J54" i="1" l="1"/>
  <c r="L54" i="1"/>
  <c r="K54" i="1"/>
</calcChain>
</file>

<file path=xl/sharedStrings.xml><?xml version="1.0" encoding="utf-8"?>
<sst xmlns="http://schemas.openxmlformats.org/spreadsheetml/2006/main" count="269" uniqueCount="120">
  <si>
    <t>Приложение № 1</t>
  </si>
  <si>
    <t xml:space="preserve">сохранения и развития культуры округа Муром </t>
  </si>
  <si>
    <t>№ п/п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</si>
  <si>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</si>
  <si>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</si>
  <si>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</si>
  <si>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</si>
  <si>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ГРБС</t>
  </si>
  <si>
    <t>ЦСР</t>
  </si>
  <si>
    <t>ВР</t>
  </si>
  <si>
    <t>Расходы</t>
  </si>
  <si>
    <t>2020 год</t>
  </si>
  <si>
    <t>Наименование целевого индикатора</t>
  </si>
  <si>
    <t>РзПр</t>
  </si>
  <si>
    <t>Управление культуры</t>
  </si>
  <si>
    <t>постоянно</t>
  </si>
  <si>
    <t>Источник финанси-рования</t>
  </si>
  <si>
    <t>0703</t>
  </si>
  <si>
    <t>бюджет округа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</si>
  <si>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</si>
  <si>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 услуг) учреждений по внешкольной работе с детьми</t>
  </si>
  <si>
    <t>1.1</t>
  </si>
  <si>
    <t>1.1.1</t>
  </si>
  <si>
    <t>1.1.2</t>
  </si>
  <si>
    <t>Цель: Обеспечение прав граждан на равный доступ к культурным ценностям и информации, развитие и реализация культурного и духовного потенциала каждой личности</t>
  </si>
  <si>
    <t>Задача 1. Организация детского художественного образования и творчества</t>
  </si>
  <si>
    <t>Задача 2. Повышение доступности и качества библиотечных услуг</t>
  </si>
  <si>
    <t>0801</t>
  </si>
  <si>
    <t>600</t>
  </si>
  <si>
    <t>Расходы на обеспечение деятельности (оказание услуг) библиотек</t>
  </si>
  <si>
    <t>2.1</t>
  </si>
  <si>
    <t>2.1.1</t>
  </si>
  <si>
    <t>2.1.2</t>
  </si>
  <si>
    <t>2.1.3</t>
  </si>
  <si>
    <t>2.1.4</t>
  </si>
  <si>
    <t>Задача 3. Обеспечение равного доступа к культурным благам и возможности реализации творческого потенциала в сфере культуры</t>
  </si>
  <si>
    <t>09 0 03 УК590</t>
  </si>
  <si>
    <t>09 0 03 10120</t>
  </si>
  <si>
    <t>09 0 03 S1530</t>
  </si>
  <si>
    <t>09 0 03 71530</t>
  </si>
  <si>
    <t>областной бюджет</t>
  </si>
  <si>
    <t>09 0 03 70390</t>
  </si>
  <si>
    <t>федеральный бюджет</t>
  </si>
  <si>
    <t>Организация и проведение мероприятий по антинаркотической пропаганде</t>
  </si>
  <si>
    <t>Организация и проведение областных конкурсов, праздников, акций и иных мероприятий, направленных на повышение престижа семьи</t>
  </si>
  <si>
    <t>Организация и проведение мероприятий, направленных на повышение престижа семьи</t>
  </si>
  <si>
    <t>Расходы на обеспечение деятельности (оказание услуг) учреждений в сфере культуры</t>
  </si>
  <si>
    <t>3.1</t>
  </si>
  <si>
    <t>3.1.1</t>
  </si>
  <si>
    <t>3.1.2</t>
  </si>
  <si>
    <t>3.1.3</t>
  </si>
  <si>
    <t>3.1.4</t>
  </si>
  <si>
    <t>3.1.5</t>
  </si>
  <si>
    <t>3.1.6</t>
  </si>
  <si>
    <t xml:space="preserve">Перечень основных мероприятий </t>
  </si>
  <si>
    <t>Задача 4. Обеспечение условий реализации Программы</t>
  </si>
  <si>
    <t>0804</t>
  </si>
  <si>
    <t>Расходы на обеспечение деятельности органов местного самоуправления</t>
  </si>
  <si>
    <t>09 0 04 00100</t>
  </si>
  <si>
    <t>09 0 04 ЦБ590</t>
  </si>
  <si>
    <t>000</t>
  </si>
  <si>
    <t>Предоставление мер социальной поддержки 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</si>
  <si>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обеспечение деятельности централизованных бухгалтерий</t>
  </si>
  <si>
    <t>ВСЕГО ПО ПРОГРАММЕ</t>
  </si>
  <si>
    <t>Всего расходов</t>
  </si>
  <si>
    <t>из них:</t>
  </si>
  <si>
    <t>х</t>
  </si>
  <si>
    <t>4.1</t>
  </si>
  <si>
    <t>4.1.1</t>
  </si>
  <si>
    <t>4.1.2</t>
  </si>
  <si>
    <t>4.1.3</t>
  </si>
  <si>
    <t>100</t>
  </si>
  <si>
    <t>200</t>
  </si>
  <si>
    <t>1.Количество посещений библиотек округа в стационарных условиях (чел.)</t>
  </si>
  <si>
    <t xml:space="preserve">2.Динамика примерных (индикативных) значений соотношения средней заработной платы педагогических работников муниципальных образовательных организаций дополнительного образования сферы культуры к средней заработной плате учителей во Владимирской области (%)                                                             </t>
  </si>
  <si>
    <t>09 0 01 00000</t>
  </si>
  <si>
    <t>09 0 01 70390</t>
  </si>
  <si>
    <t>09 0 01 УВ590</t>
  </si>
  <si>
    <t>09 0 02 00000</t>
  </si>
  <si>
    <t>09 0 02 70390</t>
  </si>
  <si>
    <t>09 0 02 УБ590</t>
  </si>
  <si>
    <t>09 0 03 00000</t>
  </si>
  <si>
    <t>09 0 04 00000</t>
  </si>
  <si>
    <t xml:space="preserve">областной бюджет </t>
  </si>
  <si>
    <t>4.Количество муниципальных учреждений, подведомственных управлению культуры (ед.)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</si>
  <si>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Организация библиотечного обслуживания населения, комплектование и обеспечение сохранности библиотечных фондов библиотек округа</t>
    </r>
  </si>
  <si>
    <r>
      <rPr>
        <b/>
        <sz val="10"/>
        <rFont val="Times New Roman"/>
        <family val="1"/>
        <charset val="204"/>
      </rPr>
      <t xml:space="preserve">Основное мероприятие   </t>
    </r>
    <r>
      <rPr>
        <sz val="10"/>
        <rFont val="Times New Roman"/>
        <family val="1"/>
        <charset val="204"/>
      </rPr>
      <t xml:space="preserve">                                                                    Создание условий для организации досуга и обеспечения жителей округа услугами организаций культуры</t>
    </r>
  </si>
  <si>
    <r>
      <rPr>
        <b/>
        <sz val="10"/>
        <rFont val="Times New Roman"/>
        <family val="1"/>
        <charset val="204"/>
      </rPr>
      <t xml:space="preserve">Основное мероприятие  </t>
    </r>
    <r>
      <rPr>
        <sz val="10"/>
        <rFont val="Times New Roman"/>
        <family val="1"/>
        <charset val="204"/>
      </rPr>
      <t xml:space="preserve">                        Создание условий для реализации муниципальной программы</t>
    </r>
  </si>
  <si>
    <t>2021 год</t>
  </si>
  <si>
    <t>Денежная премия за присвоение звания "Человек года"</t>
  </si>
  <si>
    <t>09 0 04 20210</t>
  </si>
  <si>
    <t>1.2</t>
  </si>
  <si>
    <t>1.2.1</t>
  </si>
  <si>
    <t>3.Динамика количества пользователей, обратившихся к электронному каталогу (по сравнению с предыдущим годом, %)</t>
  </si>
  <si>
    <t>4.Динамика роста обращаемости фонда (по сравнению с предыдущим годом, %)</t>
  </si>
  <si>
    <t xml:space="preserve">2. Доля детей, принявших участие в конкурсах к общему числу детей, обучающихся в муниципальных учреждениях дополнительного образования сферы культуры округа (%)       </t>
  </si>
  <si>
    <t>3. Доля педагогических работников муниципальных учреждений дополнительного образования,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учреждений дополнительного образования сферы культуры (%)</t>
  </si>
  <si>
    <t>1.Динамика примерных (индикативных) значений соотношения средней заработной платы работников муниципальных учреждений культурыи средней заработной платы во Владимирской области (%)</t>
  </si>
  <si>
    <t>4.1.4</t>
  </si>
  <si>
    <t>3.Уровень удовлетворенности граждан округа качеством предоставления муниципальных услуг в сфере культуры (%)</t>
  </si>
  <si>
    <t xml:space="preserve">1. Доля детей в возрасте 6 - 17 лет, получающих услуги по дополнительному образованию в муниципальных учреждениях дополнительного образования отрасли культуры округа в общей численности детей этой возрастной группы (%)               </t>
  </si>
  <si>
    <t>к муниципальной программе</t>
  </si>
  <si>
    <t>Начальник Управления культуры администрации округа Муром</t>
  </si>
  <si>
    <t>В.В.Козлов</t>
  </si>
  <si>
    <t>на 2020-2022 годы</t>
  </si>
  <si>
    <t xml:space="preserve"> муниципальной программы сохранения и развития культуры округа Муром на 2020-2022 годы</t>
  </si>
  <si>
    <t>2022 год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</si>
  <si>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Организация предоставления дополнительного образования детей в муниципальных образовательных учреждениях, подведомственных управлению культуры</t>
    </r>
  </si>
  <si>
    <t>09 0 02 71820</t>
  </si>
  <si>
    <t>Мероприятия по укреплению материально-технической базы муниципальных библиотек области</t>
  </si>
  <si>
    <t>09 0 02 71890</t>
  </si>
  <si>
    <t>09 0 02 S1890</t>
  </si>
  <si>
    <t>09 0 03 71820</t>
  </si>
  <si>
    <t>09 0 04 71820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</si>
  <si>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"Федеральный проект "Цифровая культура" национального проекта "Культура"</t>
    </r>
  </si>
  <si>
    <t>Создание виртуальных концертных залов</t>
  </si>
  <si>
    <t>09 0 А3 00000</t>
  </si>
  <si>
    <t>09 0 А3 54530</t>
  </si>
  <si>
    <t>1. Динамика количеста участников  мероприятий (%)</t>
  </si>
  <si>
    <t>2. Количество клубных формирований (ед.)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</si>
</sst>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/>
    </xf>
    <xf numFmtId="0" fontId="8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6" xfId="0" applyFont="1" applyBorder="1" applyAlignment="1">
      <alignment vertical="top"/>
    </xf>
    <xf numFmtId="0" fontId="8" fillId="0" borderId="1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7" xfId="0" applyFont="1" applyBorder="1"/>
    <xf numFmtId="0" fontId="8" fillId="0" borderId="0" xfId="0" applyFont="1" applyBorder="1"/>
    <xf numFmtId="0" fontId="8" fillId="0" borderId="11" xfId="0" applyFont="1" applyBorder="1"/>
    <xf numFmtId="0" fontId="8" fillId="0" borderId="6" xfId="0" applyFont="1" applyBorder="1"/>
    <xf numFmtId="0" fontId="8" fillId="0" borderId="8" xfId="0" applyFont="1" applyBorder="1"/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4" fontId="8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right" vertical="center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164" fontId="11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1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right" vertical="center" wrapText="1"/>
    </xf>
    <xf numFmtId="165" fontId="8" fillId="0" borderId="6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5" fillId="0" borderId="1" xfId="0" applyFont="1" applyBorder="1" applyAlignment="1">
      <alignment horizontal="left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tabSelected="1" zoomScale="80" zoomScaleNormal="80" workbookViewId="0">
      <selection activeCell="B32" sqref="B32"/>
    </sheetView>
  </sheetViews>
  <sheetFormatPr defaultColWidth="9.140625" defaultRowHeight="15" x14ac:dyDescent="0.25"/>
  <cols>
    <col min="1" max="1" width="6.28515625" style="2" customWidth="1"/>
    <col min="2" max="2" width="25.85546875" style="2" customWidth="1"/>
    <col min="3" max="3" width="9.85546875" style="2" customWidth="1"/>
    <col min="4" max="4" width="9.42578125" style="2" customWidth="1"/>
    <col min="5" max="5" width="5.7109375" style="2" customWidth="1"/>
    <col min="6" max="6" width="5.42578125" style="2" customWidth="1"/>
    <col min="7" max="7" width="13.140625" style="2" customWidth="1"/>
    <col min="8" max="8" width="5.5703125" style="2" customWidth="1"/>
    <col min="9" max="9" width="12.5703125" style="2" customWidth="1"/>
    <col min="10" max="10" width="10" style="2" customWidth="1"/>
    <col min="11" max="11" width="10.5703125" style="2" customWidth="1"/>
    <col min="12" max="12" width="10.28515625" style="2" customWidth="1"/>
    <col min="13" max="13" width="30" style="2" customWidth="1"/>
    <col min="14" max="14" width="10.140625" style="2" bestFit="1" customWidth="1"/>
    <col min="15" max="16384" width="9.140625" style="2"/>
  </cols>
  <sheetData>
    <row r="1" spans="1:1024 1038:2048 2062:3072 3086:4096 4110:5120 5134:6144 6158:7168 7182:8192 8206:9216 9230:10240 10254:11264 11278:12288 12302:13312 13326:14336 14350:15360 15374:16384" ht="15" customHeight="1" x14ac:dyDescent="0.25">
      <c r="P1" s="3" t="s">
        <v>0</v>
      </c>
      <c r="AD1" s="35"/>
      <c r="AE1" s="36"/>
      <c r="AF1" s="37"/>
      <c r="AT1" s="35"/>
      <c r="AU1" s="36"/>
      <c r="AV1" s="37"/>
      <c r="BJ1" s="35"/>
      <c r="BK1" s="36"/>
      <c r="BL1" s="37"/>
      <c r="BZ1" s="35"/>
      <c r="CA1" s="36"/>
      <c r="CB1" s="37"/>
      <c r="CP1" s="35"/>
      <c r="CQ1" s="36"/>
      <c r="CR1" s="37"/>
      <c r="DF1" s="35"/>
      <c r="DG1" s="36"/>
      <c r="DH1" s="37"/>
      <c r="DV1" s="35"/>
      <c r="DW1" s="36"/>
      <c r="DX1" s="37"/>
      <c r="EL1" s="35"/>
      <c r="EM1" s="36"/>
      <c r="EN1" s="37"/>
      <c r="FB1" s="35"/>
      <c r="FC1" s="36"/>
      <c r="FD1" s="37"/>
      <c r="FR1" s="35"/>
      <c r="FS1" s="36"/>
      <c r="FT1" s="37"/>
      <c r="GH1" s="35"/>
      <c r="GI1" s="36"/>
      <c r="GJ1" s="37"/>
      <c r="GX1" s="35"/>
      <c r="GY1" s="36"/>
      <c r="GZ1" s="37"/>
      <c r="HN1" s="35"/>
      <c r="HO1" s="36"/>
      <c r="HP1" s="37"/>
      <c r="ID1" s="35"/>
      <c r="IE1" s="36"/>
      <c r="IF1" s="37"/>
      <c r="IT1" s="35"/>
      <c r="IU1" s="36"/>
      <c r="IV1" s="37"/>
      <c r="JJ1" s="35"/>
      <c r="JK1" s="36"/>
      <c r="JL1" s="37"/>
      <c r="JZ1" s="35"/>
      <c r="KA1" s="36"/>
      <c r="KB1" s="37"/>
      <c r="KP1" s="35"/>
      <c r="KQ1" s="36"/>
      <c r="KR1" s="37"/>
      <c r="LF1" s="35"/>
      <c r="LG1" s="36"/>
      <c r="LH1" s="37"/>
      <c r="LV1" s="35"/>
      <c r="LW1" s="36"/>
      <c r="LX1" s="37"/>
      <c r="ML1" s="35"/>
      <c r="MM1" s="36"/>
      <c r="MN1" s="37"/>
      <c r="NB1" s="35"/>
      <c r="NC1" s="36"/>
      <c r="ND1" s="37"/>
      <c r="NR1" s="35"/>
      <c r="NS1" s="36"/>
      <c r="NT1" s="37"/>
      <c r="OH1" s="35"/>
      <c r="OI1" s="36"/>
      <c r="OJ1" s="37"/>
      <c r="OX1" s="35"/>
      <c r="OY1" s="36"/>
      <c r="OZ1" s="37"/>
      <c r="PN1" s="35"/>
      <c r="PO1" s="36"/>
      <c r="PP1" s="37"/>
      <c r="QD1" s="35"/>
      <c r="QE1" s="36"/>
      <c r="QF1" s="37"/>
      <c r="QT1" s="35"/>
      <c r="QU1" s="36"/>
      <c r="QV1" s="37"/>
      <c r="RJ1" s="35"/>
      <c r="RK1" s="36"/>
      <c r="RL1" s="37"/>
      <c r="RZ1" s="35"/>
      <c r="SA1" s="36"/>
      <c r="SB1" s="37"/>
      <c r="SP1" s="35"/>
      <c r="SQ1" s="36"/>
      <c r="SR1" s="37"/>
      <c r="TF1" s="35"/>
      <c r="TG1" s="36"/>
      <c r="TH1" s="37"/>
      <c r="TV1" s="35"/>
      <c r="TW1" s="36"/>
      <c r="TX1" s="37"/>
      <c r="UL1" s="35"/>
      <c r="UM1" s="36"/>
      <c r="UN1" s="37"/>
      <c r="VB1" s="35"/>
      <c r="VC1" s="36"/>
      <c r="VD1" s="37"/>
      <c r="VR1" s="35"/>
      <c r="VS1" s="36"/>
      <c r="VT1" s="37"/>
      <c r="WH1" s="35"/>
      <c r="WI1" s="36"/>
      <c r="WJ1" s="37"/>
      <c r="WX1" s="35"/>
      <c r="WY1" s="36"/>
      <c r="WZ1" s="37"/>
      <c r="XN1" s="35"/>
      <c r="XO1" s="36"/>
      <c r="XP1" s="37"/>
      <c r="YD1" s="35"/>
      <c r="YE1" s="36"/>
      <c r="YF1" s="37"/>
      <c r="YT1" s="35"/>
      <c r="YU1" s="36"/>
      <c r="YV1" s="37"/>
      <c r="ZJ1" s="35"/>
      <c r="ZK1" s="36"/>
      <c r="ZL1" s="37"/>
      <c r="ZZ1" s="35"/>
      <c r="AAA1" s="36"/>
      <c r="AAB1" s="37"/>
      <c r="AAP1" s="35"/>
      <c r="AAQ1" s="36"/>
      <c r="AAR1" s="37"/>
      <c r="ABF1" s="35"/>
      <c r="ABG1" s="36"/>
      <c r="ABH1" s="37"/>
      <c r="ABV1" s="35"/>
      <c r="ABW1" s="36"/>
      <c r="ABX1" s="37"/>
      <c r="ACL1" s="35"/>
      <c r="ACM1" s="36"/>
      <c r="ACN1" s="37"/>
      <c r="ADB1" s="35"/>
      <c r="ADC1" s="36"/>
      <c r="ADD1" s="37"/>
      <c r="ADR1" s="35"/>
      <c r="ADS1" s="36"/>
      <c r="ADT1" s="37"/>
      <c r="AEH1" s="35"/>
      <c r="AEI1" s="36"/>
      <c r="AEJ1" s="37"/>
      <c r="AEX1" s="35"/>
      <c r="AEY1" s="36"/>
      <c r="AEZ1" s="37"/>
      <c r="AFN1" s="35"/>
      <c r="AFO1" s="36"/>
      <c r="AFP1" s="37"/>
      <c r="AGD1" s="35"/>
      <c r="AGE1" s="36"/>
      <c r="AGF1" s="37"/>
      <c r="AGT1" s="35"/>
      <c r="AGU1" s="36"/>
      <c r="AGV1" s="37"/>
      <c r="AHJ1" s="35"/>
      <c r="AHK1" s="36"/>
      <c r="AHL1" s="37"/>
      <c r="AHZ1" s="35"/>
      <c r="AIA1" s="36"/>
      <c r="AIB1" s="37"/>
      <c r="AIP1" s="35"/>
      <c r="AIQ1" s="36"/>
      <c r="AIR1" s="37"/>
      <c r="AJF1" s="35"/>
      <c r="AJG1" s="36"/>
      <c r="AJH1" s="37"/>
      <c r="AJV1" s="35"/>
      <c r="AJW1" s="36"/>
      <c r="AJX1" s="37"/>
      <c r="AKL1" s="35"/>
      <c r="AKM1" s="36"/>
      <c r="AKN1" s="37"/>
      <c r="ALB1" s="35"/>
      <c r="ALC1" s="36"/>
      <c r="ALD1" s="37"/>
      <c r="ALR1" s="35"/>
      <c r="ALS1" s="36"/>
      <c r="ALT1" s="37"/>
      <c r="AMH1" s="35"/>
      <c r="AMI1" s="36"/>
      <c r="AMJ1" s="37"/>
      <c r="AMX1" s="35"/>
      <c r="AMY1" s="36"/>
      <c r="AMZ1" s="37"/>
      <c r="ANN1" s="35"/>
      <c r="ANO1" s="36"/>
      <c r="ANP1" s="37"/>
      <c r="AOD1" s="35"/>
      <c r="AOE1" s="36"/>
      <c r="AOF1" s="37"/>
      <c r="AOT1" s="35"/>
      <c r="AOU1" s="36"/>
      <c r="AOV1" s="37"/>
      <c r="APJ1" s="35"/>
      <c r="APK1" s="36"/>
      <c r="APL1" s="37"/>
      <c r="APZ1" s="35"/>
      <c r="AQA1" s="36"/>
      <c r="AQB1" s="37"/>
      <c r="AQP1" s="35"/>
      <c r="AQQ1" s="36"/>
      <c r="AQR1" s="37"/>
      <c r="ARF1" s="35"/>
      <c r="ARG1" s="36"/>
      <c r="ARH1" s="37"/>
      <c r="ARV1" s="35"/>
      <c r="ARW1" s="36"/>
      <c r="ARX1" s="37"/>
      <c r="ASL1" s="35"/>
      <c r="ASM1" s="36"/>
      <c r="ASN1" s="37"/>
      <c r="ATB1" s="35"/>
      <c r="ATC1" s="36"/>
      <c r="ATD1" s="37"/>
      <c r="ATR1" s="35"/>
      <c r="ATS1" s="36"/>
      <c r="ATT1" s="37"/>
      <c r="AUH1" s="35"/>
      <c r="AUI1" s="36"/>
      <c r="AUJ1" s="37"/>
      <c r="AUX1" s="35"/>
      <c r="AUY1" s="36"/>
      <c r="AUZ1" s="37"/>
      <c r="AVN1" s="35"/>
      <c r="AVO1" s="36"/>
      <c r="AVP1" s="37"/>
      <c r="AWD1" s="35"/>
      <c r="AWE1" s="36"/>
      <c r="AWF1" s="37"/>
      <c r="AWT1" s="35"/>
      <c r="AWU1" s="36"/>
      <c r="AWV1" s="37"/>
      <c r="AXJ1" s="35"/>
      <c r="AXK1" s="36"/>
      <c r="AXL1" s="37"/>
      <c r="AXZ1" s="35"/>
      <c r="AYA1" s="36"/>
      <c r="AYB1" s="37"/>
      <c r="AYP1" s="35"/>
      <c r="AYQ1" s="36"/>
      <c r="AYR1" s="37"/>
      <c r="AZF1" s="35"/>
      <c r="AZG1" s="36"/>
      <c r="AZH1" s="37"/>
      <c r="AZV1" s="35"/>
      <c r="AZW1" s="36"/>
      <c r="AZX1" s="37"/>
      <c r="BAL1" s="35"/>
      <c r="BAM1" s="36"/>
      <c r="BAN1" s="37"/>
      <c r="BBB1" s="35"/>
      <c r="BBC1" s="36"/>
      <c r="BBD1" s="37"/>
      <c r="BBR1" s="35"/>
      <c r="BBS1" s="36"/>
      <c r="BBT1" s="37"/>
      <c r="BCH1" s="35"/>
      <c r="BCI1" s="36"/>
      <c r="BCJ1" s="37"/>
      <c r="BCX1" s="35"/>
      <c r="BCY1" s="36"/>
      <c r="BCZ1" s="37"/>
      <c r="BDN1" s="35"/>
      <c r="BDO1" s="36"/>
      <c r="BDP1" s="37"/>
      <c r="BED1" s="35"/>
      <c r="BEE1" s="36"/>
      <c r="BEF1" s="37"/>
      <c r="BET1" s="35"/>
      <c r="BEU1" s="36"/>
      <c r="BEV1" s="37"/>
      <c r="BFJ1" s="35"/>
      <c r="BFK1" s="36"/>
      <c r="BFL1" s="37"/>
      <c r="BFZ1" s="35"/>
      <c r="BGA1" s="36"/>
      <c r="BGB1" s="37"/>
      <c r="BGP1" s="35"/>
      <c r="BGQ1" s="36"/>
      <c r="BGR1" s="37"/>
      <c r="BHF1" s="35"/>
      <c r="BHG1" s="36"/>
      <c r="BHH1" s="37"/>
      <c r="BHV1" s="35"/>
      <c r="BHW1" s="36"/>
      <c r="BHX1" s="37"/>
      <c r="BIL1" s="35"/>
      <c r="BIM1" s="36"/>
      <c r="BIN1" s="37"/>
      <c r="BJB1" s="35"/>
      <c r="BJC1" s="36"/>
      <c r="BJD1" s="37"/>
      <c r="BJR1" s="35"/>
      <c r="BJS1" s="36"/>
      <c r="BJT1" s="37"/>
      <c r="BKH1" s="35"/>
      <c r="BKI1" s="36"/>
      <c r="BKJ1" s="37"/>
      <c r="BKX1" s="35"/>
      <c r="BKY1" s="36"/>
      <c r="BKZ1" s="37"/>
      <c r="BLN1" s="35"/>
      <c r="BLO1" s="36"/>
      <c r="BLP1" s="37"/>
      <c r="BMD1" s="35"/>
      <c r="BME1" s="36"/>
      <c r="BMF1" s="37"/>
      <c r="BMT1" s="35"/>
      <c r="BMU1" s="36"/>
      <c r="BMV1" s="37"/>
      <c r="BNJ1" s="35"/>
      <c r="BNK1" s="36"/>
      <c r="BNL1" s="37"/>
      <c r="BNZ1" s="35"/>
      <c r="BOA1" s="36"/>
      <c r="BOB1" s="37"/>
      <c r="BOP1" s="35"/>
      <c r="BOQ1" s="36"/>
      <c r="BOR1" s="37"/>
      <c r="BPF1" s="35"/>
      <c r="BPG1" s="36"/>
      <c r="BPH1" s="37"/>
      <c r="BPV1" s="35"/>
      <c r="BPW1" s="36"/>
      <c r="BPX1" s="37"/>
      <c r="BQL1" s="35"/>
      <c r="BQM1" s="36"/>
      <c r="BQN1" s="37"/>
      <c r="BRB1" s="35"/>
      <c r="BRC1" s="36"/>
      <c r="BRD1" s="37"/>
      <c r="BRR1" s="35"/>
      <c r="BRS1" s="36"/>
      <c r="BRT1" s="37"/>
      <c r="BSH1" s="35"/>
      <c r="BSI1" s="36"/>
      <c r="BSJ1" s="37"/>
      <c r="BSX1" s="35"/>
      <c r="BSY1" s="36"/>
      <c r="BSZ1" s="37"/>
      <c r="BTN1" s="35"/>
      <c r="BTO1" s="36"/>
      <c r="BTP1" s="37"/>
      <c r="BUD1" s="35"/>
      <c r="BUE1" s="36"/>
      <c r="BUF1" s="37"/>
      <c r="BUT1" s="35"/>
      <c r="BUU1" s="36"/>
      <c r="BUV1" s="37"/>
      <c r="BVJ1" s="35"/>
      <c r="BVK1" s="36"/>
      <c r="BVL1" s="37"/>
      <c r="BVZ1" s="35"/>
      <c r="BWA1" s="36"/>
      <c r="BWB1" s="37"/>
      <c r="BWP1" s="35"/>
      <c r="BWQ1" s="36"/>
      <c r="BWR1" s="37"/>
      <c r="BXF1" s="35"/>
      <c r="BXG1" s="36"/>
      <c r="BXH1" s="37"/>
      <c r="BXV1" s="35"/>
      <c r="BXW1" s="36"/>
      <c r="BXX1" s="37"/>
      <c r="BYL1" s="35"/>
      <c r="BYM1" s="36"/>
      <c r="BYN1" s="37"/>
      <c r="BZB1" s="35"/>
      <c r="BZC1" s="36"/>
      <c r="BZD1" s="37"/>
      <c r="BZR1" s="35"/>
      <c r="BZS1" s="36"/>
      <c r="BZT1" s="37"/>
      <c r="CAH1" s="35"/>
      <c r="CAI1" s="36"/>
      <c r="CAJ1" s="37"/>
      <c r="CAX1" s="35"/>
      <c r="CAY1" s="36"/>
      <c r="CAZ1" s="37"/>
      <c r="CBN1" s="35"/>
      <c r="CBO1" s="36"/>
      <c r="CBP1" s="37"/>
      <c r="CCD1" s="35"/>
      <c r="CCE1" s="36"/>
      <c r="CCF1" s="37"/>
      <c r="CCT1" s="35"/>
      <c r="CCU1" s="36"/>
      <c r="CCV1" s="37"/>
      <c r="CDJ1" s="35"/>
      <c r="CDK1" s="36"/>
      <c r="CDL1" s="37"/>
      <c r="CDZ1" s="35"/>
      <c r="CEA1" s="36"/>
      <c r="CEB1" s="37"/>
      <c r="CEP1" s="35"/>
      <c r="CEQ1" s="36"/>
      <c r="CER1" s="37"/>
      <c r="CFF1" s="35"/>
      <c r="CFG1" s="36"/>
      <c r="CFH1" s="37"/>
      <c r="CFV1" s="35"/>
      <c r="CFW1" s="36"/>
      <c r="CFX1" s="37"/>
      <c r="CGL1" s="35"/>
      <c r="CGM1" s="36"/>
      <c r="CGN1" s="37"/>
      <c r="CHB1" s="35"/>
      <c r="CHC1" s="36"/>
      <c r="CHD1" s="37"/>
      <c r="CHR1" s="35"/>
      <c r="CHS1" s="36"/>
      <c r="CHT1" s="37"/>
      <c r="CIH1" s="35"/>
      <c r="CII1" s="36"/>
      <c r="CIJ1" s="37"/>
      <c r="CIX1" s="35"/>
      <c r="CIY1" s="36"/>
      <c r="CIZ1" s="37"/>
      <c r="CJN1" s="35"/>
      <c r="CJO1" s="36"/>
      <c r="CJP1" s="37"/>
      <c r="CKD1" s="35"/>
      <c r="CKE1" s="36"/>
      <c r="CKF1" s="37"/>
      <c r="CKT1" s="35"/>
      <c r="CKU1" s="36"/>
      <c r="CKV1" s="37"/>
      <c r="CLJ1" s="35"/>
      <c r="CLK1" s="36"/>
      <c r="CLL1" s="37"/>
      <c r="CLZ1" s="35"/>
      <c r="CMA1" s="36"/>
      <c r="CMB1" s="37"/>
      <c r="CMP1" s="35"/>
      <c r="CMQ1" s="36"/>
      <c r="CMR1" s="37"/>
      <c r="CNF1" s="35"/>
      <c r="CNG1" s="36"/>
      <c r="CNH1" s="37"/>
      <c r="CNV1" s="35"/>
      <c r="CNW1" s="36"/>
      <c r="CNX1" s="37"/>
      <c r="COL1" s="35"/>
      <c r="COM1" s="36"/>
      <c r="CON1" s="37"/>
      <c r="CPB1" s="35"/>
      <c r="CPC1" s="36"/>
      <c r="CPD1" s="37"/>
      <c r="CPR1" s="35"/>
      <c r="CPS1" s="36"/>
      <c r="CPT1" s="37"/>
      <c r="CQH1" s="35"/>
      <c r="CQI1" s="36"/>
      <c r="CQJ1" s="37"/>
      <c r="CQX1" s="35"/>
      <c r="CQY1" s="36"/>
      <c r="CQZ1" s="37"/>
      <c r="CRN1" s="35"/>
      <c r="CRO1" s="36"/>
      <c r="CRP1" s="37"/>
      <c r="CSD1" s="35"/>
      <c r="CSE1" s="36"/>
      <c r="CSF1" s="37"/>
      <c r="CST1" s="35"/>
      <c r="CSU1" s="36"/>
      <c r="CSV1" s="37"/>
      <c r="CTJ1" s="35"/>
      <c r="CTK1" s="36"/>
      <c r="CTL1" s="37"/>
      <c r="CTZ1" s="35"/>
      <c r="CUA1" s="36"/>
      <c r="CUB1" s="37"/>
      <c r="CUP1" s="35"/>
      <c r="CUQ1" s="36"/>
      <c r="CUR1" s="37"/>
      <c r="CVF1" s="35"/>
      <c r="CVG1" s="36"/>
      <c r="CVH1" s="37"/>
      <c r="CVV1" s="35"/>
      <c r="CVW1" s="36"/>
      <c r="CVX1" s="37"/>
      <c r="CWL1" s="35"/>
      <c r="CWM1" s="36"/>
      <c r="CWN1" s="37"/>
      <c r="CXB1" s="35"/>
      <c r="CXC1" s="36"/>
      <c r="CXD1" s="37"/>
      <c r="CXR1" s="35"/>
      <c r="CXS1" s="36"/>
      <c r="CXT1" s="37"/>
      <c r="CYH1" s="35"/>
      <c r="CYI1" s="36"/>
      <c r="CYJ1" s="37"/>
      <c r="CYX1" s="35"/>
      <c r="CYY1" s="36"/>
      <c r="CYZ1" s="37"/>
      <c r="CZN1" s="35"/>
      <c r="CZO1" s="36"/>
      <c r="CZP1" s="37"/>
      <c r="DAD1" s="35"/>
      <c r="DAE1" s="36"/>
      <c r="DAF1" s="37"/>
      <c r="DAT1" s="35"/>
      <c r="DAU1" s="36"/>
      <c r="DAV1" s="37"/>
      <c r="DBJ1" s="35"/>
      <c r="DBK1" s="36"/>
      <c r="DBL1" s="37"/>
      <c r="DBZ1" s="35"/>
      <c r="DCA1" s="36"/>
      <c r="DCB1" s="37"/>
      <c r="DCP1" s="35"/>
      <c r="DCQ1" s="36"/>
      <c r="DCR1" s="37"/>
      <c r="DDF1" s="35"/>
      <c r="DDG1" s="36"/>
      <c r="DDH1" s="37"/>
      <c r="DDV1" s="35"/>
      <c r="DDW1" s="36"/>
      <c r="DDX1" s="37"/>
      <c r="DEL1" s="35"/>
      <c r="DEM1" s="36"/>
      <c r="DEN1" s="37"/>
      <c r="DFB1" s="35"/>
      <c r="DFC1" s="36"/>
      <c r="DFD1" s="37"/>
      <c r="DFR1" s="35"/>
      <c r="DFS1" s="36"/>
      <c r="DFT1" s="37"/>
      <c r="DGH1" s="35"/>
      <c r="DGI1" s="36"/>
      <c r="DGJ1" s="37"/>
      <c r="DGX1" s="35"/>
      <c r="DGY1" s="36"/>
      <c r="DGZ1" s="37"/>
      <c r="DHN1" s="35"/>
      <c r="DHO1" s="36"/>
      <c r="DHP1" s="37"/>
      <c r="DID1" s="35"/>
      <c r="DIE1" s="36"/>
      <c r="DIF1" s="37"/>
      <c r="DIT1" s="35"/>
      <c r="DIU1" s="36"/>
      <c r="DIV1" s="37"/>
      <c r="DJJ1" s="35"/>
      <c r="DJK1" s="36"/>
      <c r="DJL1" s="37"/>
      <c r="DJZ1" s="35"/>
      <c r="DKA1" s="36"/>
      <c r="DKB1" s="37"/>
      <c r="DKP1" s="35"/>
      <c r="DKQ1" s="36"/>
      <c r="DKR1" s="37"/>
      <c r="DLF1" s="35"/>
      <c r="DLG1" s="36"/>
      <c r="DLH1" s="37"/>
      <c r="DLV1" s="35"/>
      <c r="DLW1" s="36"/>
      <c r="DLX1" s="37"/>
      <c r="DML1" s="35"/>
      <c r="DMM1" s="36"/>
      <c r="DMN1" s="37"/>
      <c r="DNB1" s="35"/>
      <c r="DNC1" s="36"/>
      <c r="DND1" s="37"/>
      <c r="DNR1" s="35"/>
      <c r="DNS1" s="36"/>
      <c r="DNT1" s="37"/>
      <c r="DOH1" s="35"/>
      <c r="DOI1" s="36"/>
      <c r="DOJ1" s="37"/>
      <c r="DOX1" s="35"/>
      <c r="DOY1" s="36"/>
      <c r="DOZ1" s="37"/>
      <c r="DPN1" s="35"/>
      <c r="DPO1" s="36"/>
      <c r="DPP1" s="37"/>
      <c r="DQD1" s="35"/>
      <c r="DQE1" s="36"/>
      <c r="DQF1" s="37"/>
      <c r="DQT1" s="35"/>
      <c r="DQU1" s="36"/>
      <c r="DQV1" s="37"/>
      <c r="DRJ1" s="35"/>
      <c r="DRK1" s="36"/>
      <c r="DRL1" s="37"/>
      <c r="DRZ1" s="35"/>
      <c r="DSA1" s="36"/>
      <c r="DSB1" s="37"/>
      <c r="DSP1" s="35"/>
      <c r="DSQ1" s="36"/>
      <c r="DSR1" s="37"/>
      <c r="DTF1" s="35"/>
      <c r="DTG1" s="36"/>
      <c r="DTH1" s="37"/>
      <c r="DTV1" s="35"/>
      <c r="DTW1" s="36"/>
      <c r="DTX1" s="37"/>
      <c r="DUL1" s="35"/>
      <c r="DUM1" s="36"/>
      <c r="DUN1" s="37"/>
      <c r="DVB1" s="35"/>
      <c r="DVC1" s="36"/>
      <c r="DVD1" s="37"/>
      <c r="DVR1" s="35"/>
      <c r="DVS1" s="36"/>
      <c r="DVT1" s="37"/>
      <c r="DWH1" s="35"/>
      <c r="DWI1" s="36"/>
      <c r="DWJ1" s="37"/>
      <c r="DWX1" s="35"/>
      <c r="DWY1" s="36"/>
      <c r="DWZ1" s="37"/>
      <c r="DXN1" s="35"/>
      <c r="DXO1" s="36"/>
      <c r="DXP1" s="37"/>
      <c r="DYD1" s="35"/>
      <c r="DYE1" s="36"/>
      <c r="DYF1" s="37"/>
      <c r="DYT1" s="35"/>
      <c r="DYU1" s="36"/>
      <c r="DYV1" s="37"/>
      <c r="DZJ1" s="35"/>
      <c r="DZK1" s="36"/>
      <c r="DZL1" s="37"/>
      <c r="DZZ1" s="35"/>
      <c r="EAA1" s="36"/>
      <c r="EAB1" s="37"/>
      <c r="EAP1" s="35"/>
      <c r="EAQ1" s="36"/>
      <c r="EAR1" s="37"/>
      <c r="EBF1" s="35"/>
      <c r="EBG1" s="36"/>
      <c r="EBH1" s="37"/>
      <c r="EBV1" s="35"/>
      <c r="EBW1" s="36"/>
      <c r="EBX1" s="37"/>
      <c r="ECL1" s="35"/>
      <c r="ECM1" s="36"/>
      <c r="ECN1" s="37"/>
      <c r="EDB1" s="35"/>
      <c r="EDC1" s="36"/>
      <c r="EDD1" s="37"/>
      <c r="EDR1" s="35"/>
      <c r="EDS1" s="36"/>
      <c r="EDT1" s="37"/>
      <c r="EEH1" s="35"/>
      <c r="EEI1" s="36"/>
      <c r="EEJ1" s="37"/>
      <c r="EEX1" s="35"/>
      <c r="EEY1" s="36"/>
      <c r="EEZ1" s="37"/>
      <c r="EFN1" s="35"/>
      <c r="EFO1" s="36"/>
      <c r="EFP1" s="37"/>
      <c r="EGD1" s="35"/>
      <c r="EGE1" s="36"/>
      <c r="EGF1" s="37"/>
      <c r="EGT1" s="35"/>
      <c r="EGU1" s="36"/>
      <c r="EGV1" s="37"/>
      <c r="EHJ1" s="35"/>
      <c r="EHK1" s="36"/>
      <c r="EHL1" s="37"/>
      <c r="EHZ1" s="35"/>
      <c r="EIA1" s="36"/>
      <c r="EIB1" s="37"/>
      <c r="EIP1" s="35"/>
      <c r="EIQ1" s="36"/>
      <c r="EIR1" s="37"/>
      <c r="EJF1" s="35"/>
      <c r="EJG1" s="36"/>
      <c r="EJH1" s="37"/>
      <c r="EJV1" s="35"/>
      <c r="EJW1" s="36"/>
      <c r="EJX1" s="37"/>
      <c r="EKL1" s="35"/>
      <c r="EKM1" s="36"/>
      <c r="EKN1" s="37"/>
      <c r="ELB1" s="35"/>
      <c r="ELC1" s="36"/>
      <c r="ELD1" s="37"/>
      <c r="ELR1" s="35"/>
      <c r="ELS1" s="36"/>
      <c r="ELT1" s="37"/>
      <c r="EMH1" s="35"/>
      <c r="EMI1" s="36"/>
      <c r="EMJ1" s="37"/>
      <c r="EMX1" s="35"/>
      <c r="EMY1" s="36"/>
      <c r="EMZ1" s="37"/>
      <c r="ENN1" s="35"/>
      <c r="ENO1" s="36"/>
      <c r="ENP1" s="37"/>
      <c r="EOD1" s="35"/>
      <c r="EOE1" s="36"/>
      <c r="EOF1" s="37"/>
      <c r="EOT1" s="35"/>
      <c r="EOU1" s="36"/>
      <c r="EOV1" s="37"/>
      <c r="EPJ1" s="35"/>
      <c r="EPK1" s="36"/>
      <c r="EPL1" s="37"/>
      <c r="EPZ1" s="35"/>
      <c r="EQA1" s="36"/>
      <c r="EQB1" s="37"/>
      <c r="EQP1" s="35"/>
      <c r="EQQ1" s="36"/>
      <c r="EQR1" s="37"/>
      <c r="ERF1" s="35"/>
      <c r="ERG1" s="36"/>
      <c r="ERH1" s="37"/>
      <c r="ERV1" s="35"/>
      <c r="ERW1" s="36"/>
      <c r="ERX1" s="37"/>
      <c r="ESL1" s="35"/>
      <c r="ESM1" s="36"/>
      <c r="ESN1" s="37"/>
      <c r="ETB1" s="35"/>
      <c r="ETC1" s="36"/>
      <c r="ETD1" s="37"/>
      <c r="ETR1" s="35"/>
      <c r="ETS1" s="36"/>
      <c r="ETT1" s="37"/>
      <c r="EUH1" s="35"/>
      <c r="EUI1" s="36"/>
      <c r="EUJ1" s="37"/>
      <c r="EUX1" s="35"/>
      <c r="EUY1" s="36"/>
      <c r="EUZ1" s="37"/>
      <c r="EVN1" s="35"/>
      <c r="EVO1" s="36"/>
      <c r="EVP1" s="37"/>
      <c r="EWD1" s="35"/>
      <c r="EWE1" s="36"/>
      <c r="EWF1" s="37"/>
      <c r="EWT1" s="35"/>
      <c r="EWU1" s="36"/>
      <c r="EWV1" s="37"/>
      <c r="EXJ1" s="35"/>
      <c r="EXK1" s="36"/>
      <c r="EXL1" s="37"/>
      <c r="EXZ1" s="35"/>
      <c r="EYA1" s="36"/>
      <c r="EYB1" s="37"/>
      <c r="EYP1" s="35"/>
      <c r="EYQ1" s="36"/>
      <c r="EYR1" s="37"/>
      <c r="EZF1" s="35"/>
      <c r="EZG1" s="36"/>
      <c r="EZH1" s="37"/>
      <c r="EZV1" s="35"/>
      <c r="EZW1" s="36"/>
      <c r="EZX1" s="37"/>
      <c r="FAL1" s="35"/>
      <c r="FAM1" s="36"/>
      <c r="FAN1" s="37"/>
      <c r="FBB1" s="35"/>
      <c r="FBC1" s="36"/>
      <c r="FBD1" s="37"/>
      <c r="FBR1" s="35"/>
      <c r="FBS1" s="36"/>
      <c r="FBT1" s="37"/>
      <c r="FCH1" s="35"/>
      <c r="FCI1" s="36"/>
      <c r="FCJ1" s="37"/>
      <c r="FCX1" s="35"/>
      <c r="FCY1" s="36"/>
      <c r="FCZ1" s="37"/>
      <c r="FDN1" s="35"/>
      <c r="FDO1" s="36"/>
      <c r="FDP1" s="37"/>
      <c r="FED1" s="35"/>
      <c r="FEE1" s="36"/>
      <c r="FEF1" s="37"/>
      <c r="FET1" s="35"/>
      <c r="FEU1" s="36"/>
      <c r="FEV1" s="37"/>
      <c r="FFJ1" s="35"/>
      <c r="FFK1" s="36"/>
      <c r="FFL1" s="37"/>
      <c r="FFZ1" s="35"/>
      <c r="FGA1" s="36"/>
      <c r="FGB1" s="37"/>
      <c r="FGP1" s="35"/>
      <c r="FGQ1" s="36"/>
      <c r="FGR1" s="37"/>
      <c r="FHF1" s="35"/>
      <c r="FHG1" s="36"/>
      <c r="FHH1" s="37"/>
      <c r="FHV1" s="35"/>
      <c r="FHW1" s="36"/>
      <c r="FHX1" s="37"/>
      <c r="FIL1" s="35"/>
      <c r="FIM1" s="36"/>
      <c r="FIN1" s="37"/>
      <c r="FJB1" s="35"/>
      <c r="FJC1" s="36"/>
      <c r="FJD1" s="37"/>
      <c r="FJR1" s="35"/>
      <c r="FJS1" s="36"/>
      <c r="FJT1" s="37"/>
      <c r="FKH1" s="35"/>
      <c r="FKI1" s="36"/>
      <c r="FKJ1" s="37"/>
      <c r="FKX1" s="35"/>
      <c r="FKY1" s="36"/>
      <c r="FKZ1" s="37"/>
      <c r="FLN1" s="35"/>
      <c r="FLO1" s="36"/>
      <c r="FLP1" s="37"/>
      <c r="FMD1" s="35"/>
      <c r="FME1" s="36"/>
      <c r="FMF1" s="37"/>
      <c r="FMT1" s="35"/>
      <c r="FMU1" s="36"/>
      <c r="FMV1" s="37"/>
      <c r="FNJ1" s="35"/>
      <c r="FNK1" s="36"/>
      <c r="FNL1" s="37"/>
      <c r="FNZ1" s="35"/>
      <c r="FOA1" s="36"/>
      <c r="FOB1" s="37"/>
      <c r="FOP1" s="35"/>
      <c r="FOQ1" s="36"/>
      <c r="FOR1" s="37"/>
      <c r="FPF1" s="35"/>
      <c r="FPG1" s="36"/>
      <c r="FPH1" s="37"/>
      <c r="FPV1" s="35"/>
      <c r="FPW1" s="36"/>
      <c r="FPX1" s="37"/>
      <c r="FQL1" s="35"/>
      <c r="FQM1" s="36"/>
      <c r="FQN1" s="37"/>
      <c r="FRB1" s="35"/>
      <c r="FRC1" s="36"/>
      <c r="FRD1" s="37"/>
      <c r="FRR1" s="35"/>
      <c r="FRS1" s="36"/>
      <c r="FRT1" s="37"/>
      <c r="FSH1" s="35"/>
      <c r="FSI1" s="36"/>
      <c r="FSJ1" s="37"/>
      <c r="FSX1" s="35"/>
      <c r="FSY1" s="36"/>
      <c r="FSZ1" s="37"/>
      <c r="FTN1" s="35"/>
      <c r="FTO1" s="36"/>
      <c r="FTP1" s="37"/>
      <c r="FUD1" s="35"/>
      <c r="FUE1" s="36"/>
      <c r="FUF1" s="37"/>
      <c r="FUT1" s="35"/>
      <c r="FUU1" s="36"/>
      <c r="FUV1" s="37"/>
      <c r="FVJ1" s="35"/>
      <c r="FVK1" s="36"/>
      <c r="FVL1" s="37"/>
      <c r="FVZ1" s="35"/>
      <c r="FWA1" s="36"/>
      <c r="FWB1" s="37"/>
      <c r="FWP1" s="35"/>
      <c r="FWQ1" s="36"/>
      <c r="FWR1" s="37"/>
      <c r="FXF1" s="35"/>
      <c r="FXG1" s="36"/>
      <c r="FXH1" s="37"/>
      <c r="FXV1" s="35"/>
      <c r="FXW1" s="36"/>
      <c r="FXX1" s="37"/>
      <c r="FYL1" s="35"/>
      <c r="FYM1" s="36"/>
      <c r="FYN1" s="37"/>
      <c r="FZB1" s="35"/>
      <c r="FZC1" s="36"/>
      <c r="FZD1" s="37"/>
      <c r="FZR1" s="35"/>
      <c r="FZS1" s="36"/>
      <c r="FZT1" s="37"/>
      <c r="GAH1" s="35"/>
      <c r="GAI1" s="36"/>
      <c r="GAJ1" s="37"/>
      <c r="GAX1" s="35"/>
      <c r="GAY1" s="36"/>
      <c r="GAZ1" s="37"/>
      <c r="GBN1" s="35"/>
      <c r="GBO1" s="36"/>
      <c r="GBP1" s="37"/>
      <c r="GCD1" s="35"/>
      <c r="GCE1" s="36"/>
      <c r="GCF1" s="37"/>
      <c r="GCT1" s="35"/>
      <c r="GCU1" s="36"/>
      <c r="GCV1" s="37"/>
      <c r="GDJ1" s="35"/>
      <c r="GDK1" s="36"/>
      <c r="GDL1" s="37"/>
      <c r="GDZ1" s="35"/>
      <c r="GEA1" s="36"/>
      <c r="GEB1" s="37"/>
      <c r="GEP1" s="35"/>
      <c r="GEQ1" s="36"/>
      <c r="GER1" s="37"/>
      <c r="GFF1" s="35"/>
      <c r="GFG1" s="36"/>
      <c r="GFH1" s="37"/>
      <c r="GFV1" s="35"/>
      <c r="GFW1" s="36"/>
      <c r="GFX1" s="37"/>
      <c r="GGL1" s="35"/>
      <c r="GGM1" s="36"/>
      <c r="GGN1" s="37"/>
      <c r="GHB1" s="35"/>
      <c r="GHC1" s="36"/>
      <c r="GHD1" s="37"/>
      <c r="GHR1" s="35"/>
      <c r="GHS1" s="36"/>
      <c r="GHT1" s="37"/>
      <c r="GIH1" s="35"/>
      <c r="GII1" s="36"/>
      <c r="GIJ1" s="37"/>
      <c r="GIX1" s="35"/>
      <c r="GIY1" s="36"/>
      <c r="GIZ1" s="37"/>
      <c r="GJN1" s="35"/>
      <c r="GJO1" s="36"/>
      <c r="GJP1" s="37"/>
      <c r="GKD1" s="35"/>
      <c r="GKE1" s="36"/>
      <c r="GKF1" s="37"/>
      <c r="GKT1" s="35"/>
      <c r="GKU1" s="36"/>
      <c r="GKV1" s="37"/>
      <c r="GLJ1" s="35"/>
      <c r="GLK1" s="36"/>
      <c r="GLL1" s="37"/>
      <c r="GLZ1" s="35"/>
      <c r="GMA1" s="36"/>
      <c r="GMB1" s="37"/>
      <c r="GMP1" s="35"/>
      <c r="GMQ1" s="36"/>
      <c r="GMR1" s="37"/>
      <c r="GNF1" s="35"/>
      <c r="GNG1" s="36"/>
      <c r="GNH1" s="37"/>
      <c r="GNV1" s="35"/>
      <c r="GNW1" s="36"/>
      <c r="GNX1" s="37"/>
      <c r="GOL1" s="35"/>
      <c r="GOM1" s="36"/>
      <c r="GON1" s="37"/>
      <c r="GPB1" s="35"/>
      <c r="GPC1" s="36"/>
      <c r="GPD1" s="37"/>
      <c r="GPR1" s="35"/>
      <c r="GPS1" s="36"/>
      <c r="GPT1" s="37"/>
      <c r="GQH1" s="35"/>
      <c r="GQI1" s="36"/>
      <c r="GQJ1" s="37"/>
      <c r="GQX1" s="35"/>
      <c r="GQY1" s="36"/>
      <c r="GQZ1" s="37"/>
      <c r="GRN1" s="35"/>
      <c r="GRO1" s="36"/>
      <c r="GRP1" s="37"/>
      <c r="GSD1" s="35"/>
      <c r="GSE1" s="36"/>
      <c r="GSF1" s="37"/>
      <c r="GST1" s="35"/>
      <c r="GSU1" s="36"/>
      <c r="GSV1" s="37"/>
      <c r="GTJ1" s="35"/>
      <c r="GTK1" s="36"/>
      <c r="GTL1" s="37"/>
      <c r="GTZ1" s="35"/>
      <c r="GUA1" s="36"/>
      <c r="GUB1" s="37"/>
      <c r="GUP1" s="35"/>
      <c r="GUQ1" s="36"/>
      <c r="GUR1" s="37"/>
      <c r="GVF1" s="35"/>
      <c r="GVG1" s="36"/>
      <c r="GVH1" s="37"/>
      <c r="GVV1" s="35"/>
      <c r="GVW1" s="36"/>
      <c r="GVX1" s="37"/>
      <c r="GWL1" s="35"/>
      <c r="GWM1" s="36"/>
      <c r="GWN1" s="37"/>
      <c r="GXB1" s="35"/>
      <c r="GXC1" s="36"/>
      <c r="GXD1" s="37"/>
      <c r="GXR1" s="35"/>
      <c r="GXS1" s="36"/>
      <c r="GXT1" s="37"/>
      <c r="GYH1" s="35"/>
      <c r="GYI1" s="36"/>
      <c r="GYJ1" s="37"/>
      <c r="GYX1" s="35"/>
      <c r="GYY1" s="36"/>
      <c r="GYZ1" s="37"/>
      <c r="GZN1" s="35"/>
      <c r="GZO1" s="36"/>
      <c r="GZP1" s="37"/>
      <c r="HAD1" s="35"/>
      <c r="HAE1" s="36"/>
      <c r="HAF1" s="37"/>
      <c r="HAT1" s="35"/>
      <c r="HAU1" s="36"/>
      <c r="HAV1" s="37"/>
      <c r="HBJ1" s="35"/>
      <c r="HBK1" s="36"/>
      <c r="HBL1" s="37"/>
      <c r="HBZ1" s="35"/>
      <c r="HCA1" s="36"/>
      <c r="HCB1" s="37"/>
      <c r="HCP1" s="35"/>
      <c r="HCQ1" s="36"/>
      <c r="HCR1" s="37"/>
      <c r="HDF1" s="35"/>
      <c r="HDG1" s="36"/>
      <c r="HDH1" s="37"/>
      <c r="HDV1" s="35"/>
      <c r="HDW1" s="36"/>
      <c r="HDX1" s="37"/>
      <c r="HEL1" s="35"/>
      <c r="HEM1" s="36"/>
      <c r="HEN1" s="37"/>
      <c r="HFB1" s="35"/>
      <c r="HFC1" s="36"/>
      <c r="HFD1" s="37"/>
      <c r="HFR1" s="35"/>
      <c r="HFS1" s="36"/>
      <c r="HFT1" s="37"/>
      <c r="HGH1" s="35"/>
      <c r="HGI1" s="36"/>
      <c r="HGJ1" s="37"/>
      <c r="HGX1" s="35"/>
      <c r="HGY1" s="36"/>
      <c r="HGZ1" s="37"/>
      <c r="HHN1" s="35"/>
      <c r="HHO1" s="36"/>
      <c r="HHP1" s="37"/>
      <c r="HID1" s="35"/>
      <c r="HIE1" s="36"/>
      <c r="HIF1" s="37"/>
      <c r="HIT1" s="35"/>
      <c r="HIU1" s="36"/>
      <c r="HIV1" s="37"/>
      <c r="HJJ1" s="35"/>
      <c r="HJK1" s="36"/>
      <c r="HJL1" s="37"/>
      <c r="HJZ1" s="35"/>
      <c r="HKA1" s="36"/>
      <c r="HKB1" s="37"/>
      <c r="HKP1" s="35"/>
      <c r="HKQ1" s="36"/>
      <c r="HKR1" s="37"/>
      <c r="HLF1" s="35"/>
      <c r="HLG1" s="36"/>
      <c r="HLH1" s="37"/>
      <c r="HLV1" s="35"/>
      <c r="HLW1" s="36"/>
      <c r="HLX1" s="37"/>
      <c r="HML1" s="35"/>
      <c r="HMM1" s="36"/>
      <c r="HMN1" s="37"/>
      <c r="HNB1" s="35"/>
      <c r="HNC1" s="36"/>
      <c r="HND1" s="37"/>
      <c r="HNR1" s="35"/>
      <c r="HNS1" s="36"/>
      <c r="HNT1" s="37"/>
      <c r="HOH1" s="35"/>
      <c r="HOI1" s="36"/>
      <c r="HOJ1" s="37"/>
      <c r="HOX1" s="35"/>
      <c r="HOY1" s="36"/>
      <c r="HOZ1" s="37"/>
      <c r="HPN1" s="35"/>
      <c r="HPO1" s="36"/>
      <c r="HPP1" s="37"/>
      <c r="HQD1" s="35"/>
      <c r="HQE1" s="36"/>
      <c r="HQF1" s="37"/>
      <c r="HQT1" s="35"/>
      <c r="HQU1" s="36"/>
      <c r="HQV1" s="37"/>
      <c r="HRJ1" s="35"/>
      <c r="HRK1" s="36"/>
      <c r="HRL1" s="37"/>
      <c r="HRZ1" s="35"/>
      <c r="HSA1" s="36"/>
      <c r="HSB1" s="37"/>
      <c r="HSP1" s="35"/>
      <c r="HSQ1" s="36"/>
      <c r="HSR1" s="37"/>
      <c r="HTF1" s="35"/>
      <c r="HTG1" s="36"/>
      <c r="HTH1" s="37"/>
      <c r="HTV1" s="35"/>
      <c r="HTW1" s="36"/>
      <c r="HTX1" s="37"/>
      <c r="HUL1" s="35"/>
      <c r="HUM1" s="36"/>
      <c r="HUN1" s="37"/>
      <c r="HVB1" s="35"/>
      <c r="HVC1" s="36"/>
      <c r="HVD1" s="37"/>
      <c r="HVR1" s="35"/>
      <c r="HVS1" s="36"/>
      <c r="HVT1" s="37"/>
      <c r="HWH1" s="35"/>
      <c r="HWI1" s="36"/>
      <c r="HWJ1" s="37"/>
      <c r="HWX1" s="35"/>
      <c r="HWY1" s="36"/>
      <c r="HWZ1" s="37"/>
      <c r="HXN1" s="35"/>
      <c r="HXO1" s="36"/>
      <c r="HXP1" s="37"/>
      <c r="HYD1" s="35"/>
      <c r="HYE1" s="36"/>
      <c r="HYF1" s="37"/>
      <c r="HYT1" s="35"/>
      <c r="HYU1" s="36"/>
      <c r="HYV1" s="37"/>
      <c r="HZJ1" s="35"/>
      <c r="HZK1" s="36"/>
      <c r="HZL1" s="37"/>
      <c r="HZZ1" s="35"/>
      <c r="IAA1" s="36"/>
      <c r="IAB1" s="37"/>
      <c r="IAP1" s="35"/>
      <c r="IAQ1" s="36"/>
      <c r="IAR1" s="37"/>
      <c r="IBF1" s="35"/>
      <c r="IBG1" s="36"/>
      <c r="IBH1" s="37"/>
      <c r="IBV1" s="35"/>
      <c r="IBW1" s="36"/>
      <c r="IBX1" s="37"/>
      <c r="ICL1" s="35"/>
      <c r="ICM1" s="36"/>
      <c r="ICN1" s="37"/>
      <c r="IDB1" s="35"/>
      <c r="IDC1" s="36"/>
      <c r="IDD1" s="37"/>
      <c r="IDR1" s="35"/>
      <c r="IDS1" s="36"/>
      <c r="IDT1" s="37"/>
      <c r="IEH1" s="35"/>
      <c r="IEI1" s="36"/>
      <c r="IEJ1" s="37"/>
      <c r="IEX1" s="35"/>
      <c r="IEY1" s="36"/>
      <c r="IEZ1" s="37"/>
      <c r="IFN1" s="35"/>
      <c r="IFO1" s="36"/>
      <c r="IFP1" s="37"/>
      <c r="IGD1" s="35"/>
      <c r="IGE1" s="36"/>
      <c r="IGF1" s="37"/>
      <c r="IGT1" s="35"/>
      <c r="IGU1" s="36"/>
      <c r="IGV1" s="37"/>
      <c r="IHJ1" s="35"/>
      <c r="IHK1" s="36"/>
      <c r="IHL1" s="37"/>
      <c r="IHZ1" s="35"/>
      <c r="IIA1" s="36"/>
      <c r="IIB1" s="37"/>
      <c r="IIP1" s="35"/>
      <c r="IIQ1" s="36"/>
      <c r="IIR1" s="37"/>
      <c r="IJF1" s="35"/>
      <c r="IJG1" s="36"/>
      <c r="IJH1" s="37"/>
      <c r="IJV1" s="35"/>
      <c r="IJW1" s="36"/>
      <c r="IJX1" s="37"/>
      <c r="IKL1" s="35"/>
      <c r="IKM1" s="36"/>
      <c r="IKN1" s="37"/>
      <c r="ILB1" s="35"/>
      <c r="ILC1" s="36"/>
      <c r="ILD1" s="37"/>
      <c r="ILR1" s="35"/>
      <c r="ILS1" s="36"/>
      <c r="ILT1" s="37"/>
      <c r="IMH1" s="35"/>
      <c r="IMI1" s="36"/>
      <c r="IMJ1" s="37"/>
      <c r="IMX1" s="35"/>
      <c r="IMY1" s="36"/>
      <c r="IMZ1" s="37"/>
      <c r="INN1" s="35"/>
      <c r="INO1" s="36"/>
      <c r="INP1" s="37"/>
      <c r="IOD1" s="35"/>
      <c r="IOE1" s="36"/>
      <c r="IOF1" s="37"/>
      <c r="IOT1" s="35"/>
      <c r="IOU1" s="36"/>
      <c r="IOV1" s="37"/>
      <c r="IPJ1" s="35"/>
      <c r="IPK1" s="36"/>
      <c r="IPL1" s="37"/>
      <c r="IPZ1" s="35"/>
      <c r="IQA1" s="36"/>
      <c r="IQB1" s="37"/>
      <c r="IQP1" s="35"/>
      <c r="IQQ1" s="36"/>
      <c r="IQR1" s="37"/>
      <c r="IRF1" s="35"/>
      <c r="IRG1" s="36"/>
      <c r="IRH1" s="37"/>
      <c r="IRV1" s="35"/>
      <c r="IRW1" s="36"/>
      <c r="IRX1" s="37"/>
      <c r="ISL1" s="35"/>
      <c r="ISM1" s="36"/>
      <c r="ISN1" s="37"/>
      <c r="ITB1" s="35"/>
      <c r="ITC1" s="36"/>
      <c r="ITD1" s="37"/>
      <c r="ITR1" s="35"/>
      <c r="ITS1" s="36"/>
      <c r="ITT1" s="37"/>
      <c r="IUH1" s="35"/>
      <c r="IUI1" s="36"/>
      <c r="IUJ1" s="37"/>
      <c r="IUX1" s="35"/>
      <c r="IUY1" s="36"/>
      <c r="IUZ1" s="37"/>
      <c r="IVN1" s="35"/>
      <c r="IVO1" s="36"/>
      <c r="IVP1" s="37"/>
      <c r="IWD1" s="35"/>
      <c r="IWE1" s="36"/>
      <c r="IWF1" s="37"/>
      <c r="IWT1" s="35"/>
      <c r="IWU1" s="36"/>
      <c r="IWV1" s="37"/>
      <c r="IXJ1" s="35"/>
      <c r="IXK1" s="36"/>
      <c r="IXL1" s="37"/>
      <c r="IXZ1" s="35"/>
      <c r="IYA1" s="36"/>
      <c r="IYB1" s="37"/>
      <c r="IYP1" s="35"/>
      <c r="IYQ1" s="36"/>
      <c r="IYR1" s="37"/>
      <c r="IZF1" s="35"/>
      <c r="IZG1" s="36"/>
      <c r="IZH1" s="37"/>
      <c r="IZV1" s="35"/>
      <c r="IZW1" s="36"/>
      <c r="IZX1" s="37"/>
      <c r="JAL1" s="35"/>
      <c r="JAM1" s="36"/>
      <c r="JAN1" s="37"/>
      <c r="JBB1" s="35"/>
      <c r="JBC1" s="36"/>
      <c r="JBD1" s="37"/>
      <c r="JBR1" s="35"/>
      <c r="JBS1" s="36"/>
      <c r="JBT1" s="37"/>
      <c r="JCH1" s="35"/>
      <c r="JCI1" s="36"/>
      <c r="JCJ1" s="37"/>
      <c r="JCX1" s="35"/>
      <c r="JCY1" s="36"/>
      <c r="JCZ1" s="37"/>
      <c r="JDN1" s="35"/>
      <c r="JDO1" s="36"/>
      <c r="JDP1" s="37"/>
      <c r="JED1" s="35"/>
      <c r="JEE1" s="36"/>
      <c r="JEF1" s="37"/>
      <c r="JET1" s="35"/>
      <c r="JEU1" s="36"/>
      <c r="JEV1" s="37"/>
      <c r="JFJ1" s="35"/>
      <c r="JFK1" s="36"/>
      <c r="JFL1" s="37"/>
      <c r="JFZ1" s="35"/>
      <c r="JGA1" s="36"/>
      <c r="JGB1" s="37"/>
      <c r="JGP1" s="35"/>
      <c r="JGQ1" s="36"/>
      <c r="JGR1" s="37"/>
      <c r="JHF1" s="35"/>
      <c r="JHG1" s="36"/>
      <c r="JHH1" s="37"/>
      <c r="JHV1" s="35"/>
      <c r="JHW1" s="36"/>
      <c r="JHX1" s="37"/>
      <c r="JIL1" s="35"/>
      <c r="JIM1" s="36"/>
      <c r="JIN1" s="37"/>
      <c r="JJB1" s="35"/>
      <c r="JJC1" s="36"/>
      <c r="JJD1" s="37"/>
      <c r="JJR1" s="35"/>
      <c r="JJS1" s="36"/>
      <c r="JJT1" s="37"/>
      <c r="JKH1" s="35"/>
      <c r="JKI1" s="36"/>
      <c r="JKJ1" s="37"/>
      <c r="JKX1" s="35"/>
      <c r="JKY1" s="36"/>
      <c r="JKZ1" s="37"/>
      <c r="JLN1" s="35"/>
      <c r="JLO1" s="36"/>
      <c r="JLP1" s="37"/>
      <c r="JMD1" s="35"/>
      <c r="JME1" s="36"/>
      <c r="JMF1" s="37"/>
      <c r="JMT1" s="35"/>
      <c r="JMU1" s="36"/>
      <c r="JMV1" s="37"/>
      <c r="JNJ1" s="35"/>
      <c r="JNK1" s="36"/>
      <c r="JNL1" s="37"/>
      <c r="JNZ1" s="35"/>
      <c r="JOA1" s="36"/>
      <c r="JOB1" s="37"/>
      <c r="JOP1" s="35"/>
      <c r="JOQ1" s="36"/>
      <c r="JOR1" s="37"/>
      <c r="JPF1" s="35"/>
      <c r="JPG1" s="36"/>
      <c r="JPH1" s="37"/>
      <c r="JPV1" s="35"/>
      <c r="JPW1" s="36"/>
      <c r="JPX1" s="37"/>
      <c r="JQL1" s="35"/>
      <c r="JQM1" s="36"/>
      <c r="JQN1" s="37"/>
      <c r="JRB1" s="35"/>
      <c r="JRC1" s="36"/>
      <c r="JRD1" s="37"/>
      <c r="JRR1" s="35"/>
      <c r="JRS1" s="36"/>
      <c r="JRT1" s="37"/>
      <c r="JSH1" s="35"/>
      <c r="JSI1" s="36"/>
      <c r="JSJ1" s="37"/>
      <c r="JSX1" s="35"/>
      <c r="JSY1" s="36"/>
      <c r="JSZ1" s="37"/>
      <c r="JTN1" s="35"/>
      <c r="JTO1" s="36"/>
      <c r="JTP1" s="37"/>
      <c r="JUD1" s="35"/>
      <c r="JUE1" s="36"/>
      <c r="JUF1" s="37"/>
      <c r="JUT1" s="35"/>
      <c r="JUU1" s="36"/>
      <c r="JUV1" s="37"/>
      <c r="JVJ1" s="35"/>
      <c r="JVK1" s="36"/>
      <c r="JVL1" s="37"/>
      <c r="JVZ1" s="35"/>
      <c r="JWA1" s="36"/>
      <c r="JWB1" s="37"/>
      <c r="JWP1" s="35"/>
      <c r="JWQ1" s="36"/>
      <c r="JWR1" s="37"/>
      <c r="JXF1" s="35"/>
      <c r="JXG1" s="36"/>
      <c r="JXH1" s="37"/>
      <c r="JXV1" s="35"/>
      <c r="JXW1" s="36"/>
      <c r="JXX1" s="37"/>
      <c r="JYL1" s="35"/>
      <c r="JYM1" s="36"/>
      <c r="JYN1" s="37"/>
      <c r="JZB1" s="35"/>
      <c r="JZC1" s="36"/>
      <c r="JZD1" s="37"/>
      <c r="JZR1" s="35"/>
      <c r="JZS1" s="36"/>
      <c r="JZT1" s="37"/>
      <c r="KAH1" s="35"/>
      <c r="KAI1" s="36"/>
      <c r="KAJ1" s="37"/>
      <c r="KAX1" s="35"/>
      <c r="KAY1" s="36"/>
      <c r="KAZ1" s="37"/>
      <c r="KBN1" s="35"/>
      <c r="KBO1" s="36"/>
      <c r="KBP1" s="37"/>
      <c r="KCD1" s="35"/>
      <c r="KCE1" s="36"/>
      <c r="KCF1" s="37"/>
      <c r="KCT1" s="35"/>
      <c r="KCU1" s="36"/>
      <c r="KCV1" s="37"/>
      <c r="KDJ1" s="35"/>
      <c r="KDK1" s="36"/>
      <c r="KDL1" s="37"/>
      <c r="KDZ1" s="35"/>
      <c r="KEA1" s="36"/>
      <c r="KEB1" s="37"/>
      <c r="KEP1" s="35"/>
      <c r="KEQ1" s="36"/>
      <c r="KER1" s="37"/>
      <c r="KFF1" s="35"/>
      <c r="KFG1" s="36"/>
      <c r="KFH1" s="37"/>
      <c r="KFV1" s="35"/>
      <c r="KFW1" s="36"/>
      <c r="KFX1" s="37"/>
      <c r="KGL1" s="35"/>
      <c r="KGM1" s="36"/>
      <c r="KGN1" s="37"/>
      <c r="KHB1" s="35"/>
      <c r="KHC1" s="36"/>
      <c r="KHD1" s="37"/>
      <c r="KHR1" s="35"/>
      <c r="KHS1" s="36"/>
      <c r="KHT1" s="37"/>
      <c r="KIH1" s="35"/>
      <c r="KII1" s="36"/>
      <c r="KIJ1" s="37"/>
      <c r="KIX1" s="35"/>
      <c r="KIY1" s="36"/>
      <c r="KIZ1" s="37"/>
      <c r="KJN1" s="35"/>
      <c r="KJO1" s="36"/>
      <c r="KJP1" s="37"/>
      <c r="KKD1" s="35"/>
      <c r="KKE1" s="36"/>
      <c r="KKF1" s="37"/>
      <c r="KKT1" s="35"/>
      <c r="KKU1" s="36"/>
      <c r="KKV1" s="37"/>
      <c r="KLJ1" s="35"/>
      <c r="KLK1" s="36"/>
      <c r="KLL1" s="37"/>
      <c r="KLZ1" s="35"/>
      <c r="KMA1" s="36"/>
      <c r="KMB1" s="37"/>
      <c r="KMP1" s="35"/>
      <c r="KMQ1" s="36"/>
      <c r="KMR1" s="37"/>
      <c r="KNF1" s="35"/>
      <c r="KNG1" s="36"/>
      <c r="KNH1" s="37"/>
      <c r="KNV1" s="35"/>
      <c r="KNW1" s="36"/>
      <c r="KNX1" s="37"/>
      <c r="KOL1" s="35"/>
      <c r="KOM1" s="36"/>
      <c r="KON1" s="37"/>
      <c r="KPB1" s="35"/>
      <c r="KPC1" s="36"/>
      <c r="KPD1" s="37"/>
      <c r="KPR1" s="35"/>
      <c r="KPS1" s="36"/>
      <c r="KPT1" s="37"/>
      <c r="KQH1" s="35"/>
      <c r="KQI1" s="36"/>
      <c r="KQJ1" s="37"/>
      <c r="KQX1" s="35"/>
      <c r="KQY1" s="36"/>
      <c r="KQZ1" s="37"/>
      <c r="KRN1" s="35"/>
      <c r="KRO1" s="36"/>
      <c r="KRP1" s="37"/>
      <c r="KSD1" s="35"/>
      <c r="KSE1" s="36"/>
      <c r="KSF1" s="37"/>
      <c r="KST1" s="35"/>
      <c r="KSU1" s="36"/>
      <c r="KSV1" s="37"/>
      <c r="KTJ1" s="35"/>
      <c r="KTK1" s="36"/>
      <c r="KTL1" s="37"/>
      <c r="KTZ1" s="35"/>
      <c r="KUA1" s="36"/>
      <c r="KUB1" s="37"/>
      <c r="KUP1" s="35"/>
      <c r="KUQ1" s="36"/>
      <c r="KUR1" s="37"/>
      <c r="KVF1" s="35"/>
      <c r="KVG1" s="36"/>
      <c r="KVH1" s="37"/>
      <c r="KVV1" s="35"/>
      <c r="KVW1" s="36"/>
      <c r="KVX1" s="37"/>
      <c r="KWL1" s="35"/>
      <c r="KWM1" s="36"/>
      <c r="KWN1" s="37"/>
      <c r="KXB1" s="35"/>
      <c r="KXC1" s="36"/>
      <c r="KXD1" s="37"/>
      <c r="KXR1" s="35"/>
      <c r="KXS1" s="36"/>
      <c r="KXT1" s="37"/>
      <c r="KYH1" s="35"/>
      <c r="KYI1" s="36"/>
      <c r="KYJ1" s="37"/>
      <c r="KYX1" s="35"/>
      <c r="KYY1" s="36"/>
      <c r="KYZ1" s="37"/>
      <c r="KZN1" s="35"/>
      <c r="KZO1" s="36"/>
      <c r="KZP1" s="37"/>
      <c r="LAD1" s="35"/>
      <c r="LAE1" s="36"/>
      <c r="LAF1" s="37"/>
      <c r="LAT1" s="35"/>
      <c r="LAU1" s="36"/>
      <c r="LAV1" s="37"/>
      <c r="LBJ1" s="35"/>
      <c r="LBK1" s="36"/>
      <c r="LBL1" s="37"/>
      <c r="LBZ1" s="35"/>
      <c r="LCA1" s="36"/>
      <c r="LCB1" s="37"/>
      <c r="LCP1" s="35"/>
      <c r="LCQ1" s="36"/>
      <c r="LCR1" s="37"/>
      <c r="LDF1" s="35"/>
      <c r="LDG1" s="36"/>
      <c r="LDH1" s="37"/>
      <c r="LDV1" s="35"/>
      <c r="LDW1" s="36"/>
      <c r="LDX1" s="37"/>
      <c r="LEL1" s="35"/>
      <c r="LEM1" s="36"/>
      <c r="LEN1" s="37"/>
      <c r="LFB1" s="35"/>
      <c r="LFC1" s="36"/>
      <c r="LFD1" s="37"/>
      <c r="LFR1" s="35"/>
      <c r="LFS1" s="36"/>
      <c r="LFT1" s="37"/>
      <c r="LGH1" s="35"/>
      <c r="LGI1" s="36"/>
      <c r="LGJ1" s="37"/>
      <c r="LGX1" s="35"/>
      <c r="LGY1" s="36"/>
      <c r="LGZ1" s="37"/>
      <c r="LHN1" s="35"/>
      <c r="LHO1" s="36"/>
      <c r="LHP1" s="37"/>
      <c r="LID1" s="35"/>
      <c r="LIE1" s="36"/>
      <c r="LIF1" s="37"/>
      <c r="LIT1" s="35"/>
      <c r="LIU1" s="36"/>
      <c r="LIV1" s="37"/>
      <c r="LJJ1" s="35"/>
      <c r="LJK1" s="36"/>
      <c r="LJL1" s="37"/>
      <c r="LJZ1" s="35"/>
      <c r="LKA1" s="36"/>
      <c r="LKB1" s="37"/>
      <c r="LKP1" s="35"/>
      <c r="LKQ1" s="36"/>
      <c r="LKR1" s="37"/>
      <c r="LLF1" s="35"/>
      <c r="LLG1" s="36"/>
      <c r="LLH1" s="37"/>
      <c r="LLV1" s="35"/>
      <c r="LLW1" s="36"/>
      <c r="LLX1" s="37"/>
      <c r="LML1" s="35"/>
      <c r="LMM1" s="36"/>
      <c r="LMN1" s="37"/>
      <c r="LNB1" s="35"/>
      <c r="LNC1" s="36"/>
      <c r="LND1" s="37"/>
      <c r="LNR1" s="35"/>
      <c r="LNS1" s="36"/>
      <c r="LNT1" s="37"/>
      <c r="LOH1" s="35"/>
      <c r="LOI1" s="36"/>
      <c r="LOJ1" s="37"/>
      <c r="LOX1" s="35"/>
      <c r="LOY1" s="36"/>
      <c r="LOZ1" s="37"/>
      <c r="LPN1" s="35"/>
      <c r="LPO1" s="36"/>
      <c r="LPP1" s="37"/>
      <c r="LQD1" s="35"/>
      <c r="LQE1" s="36"/>
      <c r="LQF1" s="37"/>
      <c r="LQT1" s="35"/>
      <c r="LQU1" s="36"/>
      <c r="LQV1" s="37"/>
      <c r="LRJ1" s="35"/>
      <c r="LRK1" s="36"/>
      <c r="LRL1" s="37"/>
      <c r="LRZ1" s="35"/>
      <c r="LSA1" s="36"/>
      <c r="LSB1" s="37"/>
      <c r="LSP1" s="35"/>
      <c r="LSQ1" s="36"/>
      <c r="LSR1" s="37"/>
      <c r="LTF1" s="35"/>
      <c r="LTG1" s="36"/>
      <c r="LTH1" s="37"/>
      <c r="LTV1" s="35"/>
      <c r="LTW1" s="36"/>
      <c r="LTX1" s="37"/>
      <c r="LUL1" s="35"/>
      <c r="LUM1" s="36"/>
      <c r="LUN1" s="37"/>
      <c r="LVB1" s="35"/>
      <c r="LVC1" s="36"/>
      <c r="LVD1" s="37"/>
      <c r="LVR1" s="35"/>
      <c r="LVS1" s="36"/>
      <c r="LVT1" s="37"/>
      <c r="LWH1" s="35"/>
      <c r="LWI1" s="36"/>
      <c r="LWJ1" s="37"/>
      <c r="LWX1" s="35"/>
      <c r="LWY1" s="36"/>
      <c r="LWZ1" s="37"/>
      <c r="LXN1" s="35"/>
      <c r="LXO1" s="36"/>
      <c r="LXP1" s="37"/>
      <c r="LYD1" s="35"/>
      <c r="LYE1" s="36"/>
      <c r="LYF1" s="37"/>
      <c r="LYT1" s="35"/>
      <c r="LYU1" s="36"/>
      <c r="LYV1" s="37"/>
      <c r="LZJ1" s="35"/>
      <c r="LZK1" s="36"/>
      <c r="LZL1" s="37"/>
      <c r="LZZ1" s="35"/>
      <c r="MAA1" s="36"/>
      <c r="MAB1" s="37"/>
      <c r="MAP1" s="35"/>
      <c r="MAQ1" s="36"/>
      <c r="MAR1" s="37"/>
      <c r="MBF1" s="35"/>
      <c r="MBG1" s="36"/>
      <c r="MBH1" s="37"/>
      <c r="MBV1" s="35"/>
      <c r="MBW1" s="36"/>
      <c r="MBX1" s="37"/>
      <c r="MCL1" s="35"/>
      <c r="MCM1" s="36"/>
      <c r="MCN1" s="37"/>
      <c r="MDB1" s="35"/>
      <c r="MDC1" s="36"/>
      <c r="MDD1" s="37"/>
      <c r="MDR1" s="35"/>
      <c r="MDS1" s="36"/>
      <c r="MDT1" s="37"/>
      <c r="MEH1" s="35"/>
      <c r="MEI1" s="36"/>
      <c r="MEJ1" s="37"/>
      <c r="MEX1" s="35"/>
      <c r="MEY1" s="36"/>
      <c r="MEZ1" s="37"/>
      <c r="MFN1" s="35"/>
      <c r="MFO1" s="36"/>
      <c r="MFP1" s="37"/>
      <c r="MGD1" s="35"/>
      <c r="MGE1" s="36"/>
      <c r="MGF1" s="37"/>
      <c r="MGT1" s="35"/>
      <c r="MGU1" s="36"/>
      <c r="MGV1" s="37"/>
      <c r="MHJ1" s="35"/>
      <c r="MHK1" s="36"/>
      <c r="MHL1" s="37"/>
      <c r="MHZ1" s="35"/>
      <c r="MIA1" s="36"/>
      <c r="MIB1" s="37"/>
      <c r="MIP1" s="35"/>
      <c r="MIQ1" s="36"/>
      <c r="MIR1" s="37"/>
      <c r="MJF1" s="35"/>
      <c r="MJG1" s="36"/>
      <c r="MJH1" s="37"/>
      <c r="MJV1" s="35"/>
      <c r="MJW1" s="36"/>
      <c r="MJX1" s="37"/>
      <c r="MKL1" s="35"/>
      <c r="MKM1" s="36"/>
      <c r="MKN1" s="37"/>
      <c r="MLB1" s="35"/>
      <c r="MLC1" s="36"/>
      <c r="MLD1" s="37"/>
      <c r="MLR1" s="35"/>
      <c r="MLS1" s="36"/>
      <c r="MLT1" s="37"/>
      <c r="MMH1" s="35"/>
      <c r="MMI1" s="36"/>
      <c r="MMJ1" s="37"/>
      <c r="MMX1" s="35"/>
      <c r="MMY1" s="36"/>
      <c r="MMZ1" s="37"/>
      <c r="MNN1" s="35"/>
      <c r="MNO1" s="36"/>
      <c r="MNP1" s="37"/>
      <c r="MOD1" s="35"/>
      <c r="MOE1" s="36"/>
      <c r="MOF1" s="37"/>
      <c r="MOT1" s="35"/>
      <c r="MOU1" s="36"/>
      <c r="MOV1" s="37"/>
      <c r="MPJ1" s="35"/>
      <c r="MPK1" s="36"/>
      <c r="MPL1" s="37"/>
      <c r="MPZ1" s="35"/>
      <c r="MQA1" s="36"/>
      <c r="MQB1" s="37"/>
      <c r="MQP1" s="35"/>
      <c r="MQQ1" s="36"/>
      <c r="MQR1" s="37"/>
      <c r="MRF1" s="35"/>
      <c r="MRG1" s="36"/>
      <c r="MRH1" s="37"/>
      <c r="MRV1" s="35"/>
      <c r="MRW1" s="36"/>
      <c r="MRX1" s="37"/>
      <c r="MSL1" s="35"/>
      <c r="MSM1" s="36"/>
      <c r="MSN1" s="37"/>
      <c r="MTB1" s="35"/>
      <c r="MTC1" s="36"/>
      <c r="MTD1" s="37"/>
      <c r="MTR1" s="35"/>
      <c r="MTS1" s="36"/>
      <c r="MTT1" s="37"/>
      <c r="MUH1" s="35"/>
      <c r="MUI1" s="36"/>
      <c r="MUJ1" s="37"/>
      <c r="MUX1" s="35"/>
      <c r="MUY1" s="36"/>
      <c r="MUZ1" s="37"/>
      <c r="MVN1" s="35"/>
      <c r="MVO1" s="36"/>
      <c r="MVP1" s="37"/>
      <c r="MWD1" s="35"/>
      <c r="MWE1" s="36"/>
      <c r="MWF1" s="37"/>
      <c r="MWT1" s="35"/>
      <c r="MWU1" s="36"/>
      <c r="MWV1" s="37"/>
      <c r="MXJ1" s="35"/>
      <c r="MXK1" s="36"/>
      <c r="MXL1" s="37"/>
      <c r="MXZ1" s="35"/>
      <c r="MYA1" s="36"/>
      <c r="MYB1" s="37"/>
      <c r="MYP1" s="35"/>
      <c r="MYQ1" s="36"/>
      <c r="MYR1" s="37"/>
      <c r="MZF1" s="35"/>
      <c r="MZG1" s="36"/>
      <c r="MZH1" s="37"/>
      <c r="MZV1" s="35"/>
      <c r="MZW1" s="36"/>
      <c r="MZX1" s="37"/>
      <c r="NAL1" s="35"/>
      <c r="NAM1" s="36"/>
      <c r="NAN1" s="37"/>
      <c r="NBB1" s="35"/>
      <c r="NBC1" s="36"/>
      <c r="NBD1" s="37"/>
      <c r="NBR1" s="35"/>
      <c r="NBS1" s="36"/>
      <c r="NBT1" s="37"/>
      <c r="NCH1" s="35"/>
      <c r="NCI1" s="36"/>
      <c r="NCJ1" s="37"/>
      <c r="NCX1" s="35"/>
      <c r="NCY1" s="36"/>
      <c r="NCZ1" s="37"/>
      <c r="NDN1" s="35"/>
      <c r="NDO1" s="36"/>
      <c r="NDP1" s="37"/>
      <c r="NED1" s="35"/>
      <c r="NEE1" s="36"/>
      <c r="NEF1" s="37"/>
      <c r="NET1" s="35"/>
      <c r="NEU1" s="36"/>
      <c r="NEV1" s="37"/>
      <c r="NFJ1" s="35"/>
      <c r="NFK1" s="36"/>
      <c r="NFL1" s="37"/>
      <c r="NFZ1" s="35"/>
      <c r="NGA1" s="36"/>
      <c r="NGB1" s="37"/>
      <c r="NGP1" s="35"/>
      <c r="NGQ1" s="36"/>
      <c r="NGR1" s="37"/>
      <c r="NHF1" s="35"/>
      <c r="NHG1" s="36"/>
      <c r="NHH1" s="37"/>
      <c r="NHV1" s="35"/>
      <c r="NHW1" s="36"/>
      <c r="NHX1" s="37"/>
      <c r="NIL1" s="35"/>
      <c r="NIM1" s="36"/>
      <c r="NIN1" s="37"/>
      <c r="NJB1" s="35"/>
      <c r="NJC1" s="36"/>
      <c r="NJD1" s="37"/>
      <c r="NJR1" s="35"/>
      <c r="NJS1" s="36"/>
      <c r="NJT1" s="37"/>
      <c r="NKH1" s="35"/>
      <c r="NKI1" s="36"/>
      <c r="NKJ1" s="37"/>
      <c r="NKX1" s="35"/>
      <c r="NKY1" s="36"/>
      <c r="NKZ1" s="37"/>
      <c r="NLN1" s="35"/>
      <c r="NLO1" s="36"/>
      <c r="NLP1" s="37"/>
      <c r="NMD1" s="35"/>
      <c r="NME1" s="36"/>
      <c r="NMF1" s="37"/>
      <c r="NMT1" s="35"/>
      <c r="NMU1" s="36"/>
      <c r="NMV1" s="37"/>
      <c r="NNJ1" s="35"/>
      <c r="NNK1" s="36"/>
      <c r="NNL1" s="37"/>
      <c r="NNZ1" s="35"/>
      <c r="NOA1" s="36"/>
      <c r="NOB1" s="37"/>
      <c r="NOP1" s="35"/>
      <c r="NOQ1" s="36"/>
      <c r="NOR1" s="37"/>
      <c r="NPF1" s="35"/>
      <c r="NPG1" s="36"/>
      <c r="NPH1" s="37"/>
      <c r="NPV1" s="35"/>
      <c r="NPW1" s="36"/>
      <c r="NPX1" s="37"/>
      <c r="NQL1" s="35"/>
      <c r="NQM1" s="36"/>
      <c r="NQN1" s="37"/>
      <c r="NRB1" s="35"/>
      <c r="NRC1" s="36"/>
      <c r="NRD1" s="37"/>
      <c r="NRR1" s="35"/>
      <c r="NRS1" s="36"/>
      <c r="NRT1" s="37"/>
      <c r="NSH1" s="35"/>
      <c r="NSI1" s="36"/>
      <c r="NSJ1" s="37"/>
      <c r="NSX1" s="35"/>
      <c r="NSY1" s="36"/>
      <c r="NSZ1" s="37"/>
      <c r="NTN1" s="35"/>
      <c r="NTO1" s="36"/>
      <c r="NTP1" s="37"/>
      <c r="NUD1" s="35"/>
      <c r="NUE1" s="36"/>
      <c r="NUF1" s="37"/>
      <c r="NUT1" s="35"/>
      <c r="NUU1" s="36"/>
      <c r="NUV1" s="37"/>
      <c r="NVJ1" s="35"/>
      <c r="NVK1" s="36"/>
      <c r="NVL1" s="37"/>
      <c r="NVZ1" s="35"/>
      <c r="NWA1" s="36"/>
      <c r="NWB1" s="37"/>
      <c r="NWP1" s="35"/>
      <c r="NWQ1" s="36"/>
      <c r="NWR1" s="37"/>
      <c r="NXF1" s="35"/>
      <c r="NXG1" s="36"/>
      <c r="NXH1" s="37"/>
      <c r="NXV1" s="35"/>
      <c r="NXW1" s="36"/>
      <c r="NXX1" s="37"/>
      <c r="NYL1" s="35"/>
      <c r="NYM1" s="36"/>
      <c r="NYN1" s="37"/>
      <c r="NZB1" s="35"/>
      <c r="NZC1" s="36"/>
      <c r="NZD1" s="37"/>
      <c r="NZR1" s="35"/>
      <c r="NZS1" s="36"/>
      <c r="NZT1" s="37"/>
      <c r="OAH1" s="35"/>
      <c r="OAI1" s="36"/>
      <c r="OAJ1" s="37"/>
      <c r="OAX1" s="35"/>
      <c r="OAY1" s="36"/>
      <c r="OAZ1" s="37"/>
      <c r="OBN1" s="35"/>
      <c r="OBO1" s="36"/>
      <c r="OBP1" s="37"/>
      <c r="OCD1" s="35"/>
      <c r="OCE1" s="36"/>
      <c r="OCF1" s="37"/>
      <c r="OCT1" s="35"/>
      <c r="OCU1" s="36"/>
      <c r="OCV1" s="37"/>
      <c r="ODJ1" s="35"/>
      <c r="ODK1" s="36"/>
      <c r="ODL1" s="37"/>
      <c r="ODZ1" s="35"/>
      <c r="OEA1" s="36"/>
      <c r="OEB1" s="37"/>
      <c r="OEP1" s="35"/>
      <c r="OEQ1" s="36"/>
      <c r="OER1" s="37"/>
      <c r="OFF1" s="35"/>
      <c r="OFG1" s="36"/>
      <c r="OFH1" s="37"/>
      <c r="OFV1" s="35"/>
      <c r="OFW1" s="36"/>
      <c r="OFX1" s="37"/>
      <c r="OGL1" s="35"/>
      <c r="OGM1" s="36"/>
      <c r="OGN1" s="37"/>
      <c r="OHB1" s="35"/>
      <c r="OHC1" s="36"/>
      <c r="OHD1" s="37"/>
      <c r="OHR1" s="35"/>
      <c r="OHS1" s="36"/>
      <c r="OHT1" s="37"/>
      <c r="OIH1" s="35"/>
      <c r="OII1" s="36"/>
      <c r="OIJ1" s="37"/>
      <c r="OIX1" s="35"/>
      <c r="OIY1" s="36"/>
      <c r="OIZ1" s="37"/>
      <c r="OJN1" s="35"/>
      <c r="OJO1" s="36"/>
      <c r="OJP1" s="37"/>
      <c r="OKD1" s="35"/>
      <c r="OKE1" s="36"/>
      <c r="OKF1" s="37"/>
      <c r="OKT1" s="35"/>
      <c r="OKU1" s="36"/>
      <c r="OKV1" s="37"/>
      <c r="OLJ1" s="35"/>
      <c r="OLK1" s="36"/>
      <c r="OLL1" s="37"/>
      <c r="OLZ1" s="35"/>
      <c r="OMA1" s="36"/>
      <c r="OMB1" s="37"/>
      <c r="OMP1" s="35"/>
      <c r="OMQ1" s="36"/>
      <c r="OMR1" s="37"/>
      <c r="ONF1" s="35"/>
      <c r="ONG1" s="36"/>
      <c r="ONH1" s="37"/>
      <c r="ONV1" s="35"/>
      <c r="ONW1" s="36"/>
      <c r="ONX1" s="37"/>
      <c r="OOL1" s="35"/>
      <c r="OOM1" s="36"/>
      <c r="OON1" s="37"/>
      <c r="OPB1" s="35"/>
      <c r="OPC1" s="36"/>
      <c r="OPD1" s="37"/>
      <c r="OPR1" s="35"/>
      <c r="OPS1" s="36"/>
      <c r="OPT1" s="37"/>
      <c r="OQH1" s="35"/>
      <c r="OQI1" s="36"/>
      <c r="OQJ1" s="37"/>
      <c r="OQX1" s="35"/>
      <c r="OQY1" s="36"/>
      <c r="OQZ1" s="37"/>
      <c r="ORN1" s="35"/>
      <c r="ORO1" s="36"/>
      <c r="ORP1" s="37"/>
      <c r="OSD1" s="35"/>
      <c r="OSE1" s="36"/>
      <c r="OSF1" s="37"/>
      <c r="OST1" s="35"/>
      <c r="OSU1" s="36"/>
      <c r="OSV1" s="37"/>
      <c r="OTJ1" s="35"/>
      <c r="OTK1" s="36"/>
      <c r="OTL1" s="37"/>
      <c r="OTZ1" s="35"/>
      <c r="OUA1" s="36"/>
      <c r="OUB1" s="37"/>
      <c r="OUP1" s="35"/>
      <c r="OUQ1" s="36"/>
      <c r="OUR1" s="37"/>
      <c r="OVF1" s="35"/>
      <c r="OVG1" s="36"/>
      <c r="OVH1" s="37"/>
      <c r="OVV1" s="35"/>
      <c r="OVW1" s="36"/>
      <c r="OVX1" s="37"/>
      <c r="OWL1" s="35"/>
      <c r="OWM1" s="36"/>
      <c r="OWN1" s="37"/>
      <c r="OXB1" s="35"/>
      <c r="OXC1" s="36"/>
      <c r="OXD1" s="37"/>
      <c r="OXR1" s="35"/>
      <c r="OXS1" s="36"/>
      <c r="OXT1" s="37"/>
      <c r="OYH1" s="35"/>
      <c r="OYI1" s="36"/>
      <c r="OYJ1" s="37"/>
      <c r="OYX1" s="35"/>
      <c r="OYY1" s="36"/>
      <c r="OYZ1" s="37"/>
      <c r="OZN1" s="35"/>
      <c r="OZO1" s="36"/>
      <c r="OZP1" s="37"/>
      <c r="PAD1" s="35"/>
      <c r="PAE1" s="36"/>
      <c r="PAF1" s="37"/>
      <c r="PAT1" s="35"/>
      <c r="PAU1" s="36"/>
      <c r="PAV1" s="37"/>
      <c r="PBJ1" s="35"/>
      <c r="PBK1" s="36"/>
      <c r="PBL1" s="37"/>
      <c r="PBZ1" s="35"/>
      <c r="PCA1" s="36"/>
      <c r="PCB1" s="37"/>
      <c r="PCP1" s="35"/>
      <c r="PCQ1" s="36"/>
      <c r="PCR1" s="37"/>
      <c r="PDF1" s="35"/>
      <c r="PDG1" s="36"/>
      <c r="PDH1" s="37"/>
      <c r="PDV1" s="35"/>
      <c r="PDW1" s="36"/>
      <c r="PDX1" s="37"/>
      <c r="PEL1" s="35"/>
      <c r="PEM1" s="36"/>
      <c r="PEN1" s="37"/>
      <c r="PFB1" s="35"/>
      <c r="PFC1" s="36"/>
      <c r="PFD1" s="37"/>
      <c r="PFR1" s="35"/>
      <c r="PFS1" s="36"/>
      <c r="PFT1" s="37"/>
      <c r="PGH1" s="35"/>
      <c r="PGI1" s="36"/>
      <c r="PGJ1" s="37"/>
      <c r="PGX1" s="35"/>
      <c r="PGY1" s="36"/>
      <c r="PGZ1" s="37"/>
      <c r="PHN1" s="35"/>
      <c r="PHO1" s="36"/>
      <c r="PHP1" s="37"/>
      <c r="PID1" s="35"/>
      <c r="PIE1" s="36"/>
      <c r="PIF1" s="37"/>
      <c r="PIT1" s="35"/>
      <c r="PIU1" s="36"/>
      <c r="PIV1" s="37"/>
      <c r="PJJ1" s="35"/>
      <c r="PJK1" s="36"/>
      <c r="PJL1" s="37"/>
      <c r="PJZ1" s="35"/>
      <c r="PKA1" s="36"/>
      <c r="PKB1" s="37"/>
      <c r="PKP1" s="35"/>
      <c r="PKQ1" s="36"/>
      <c r="PKR1" s="37"/>
      <c r="PLF1" s="35"/>
      <c r="PLG1" s="36"/>
      <c r="PLH1" s="37"/>
      <c r="PLV1" s="35"/>
      <c r="PLW1" s="36"/>
      <c r="PLX1" s="37"/>
      <c r="PML1" s="35"/>
      <c r="PMM1" s="36"/>
      <c r="PMN1" s="37"/>
      <c r="PNB1" s="35"/>
      <c r="PNC1" s="36"/>
      <c r="PND1" s="37"/>
      <c r="PNR1" s="35"/>
      <c r="PNS1" s="36"/>
      <c r="PNT1" s="37"/>
      <c r="POH1" s="35"/>
      <c r="POI1" s="36"/>
      <c r="POJ1" s="37"/>
      <c r="POX1" s="35"/>
      <c r="POY1" s="36"/>
      <c r="POZ1" s="37"/>
      <c r="PPN1" s="35"/>
      <c r="PPO1" s="36"/>
      <c r="PPP1" s="37"/>
      <c r="PQD1" s="35"/>
      <c r="PQE1" s="36"/>
      <c r="PQF1" s="37"/>
      <c r="PQT1" s="35"/>
      <c r="PQU1" s="36"/>
      <c r="PQV1" s="37"/>
      <c r="PRJ1" s="35"/>
      <c r="PRK1" s="36"/>
      <c r="PRL1" s="37"/>
      <c r="PRZ1" s="35"/>
      <c r="PSA1" s="36"/>
      <c r="PSB1" s="37"/>
      <c r="PSP1" s="35"/>
      <c r="PSQ1" s="36"/>
      <c r="PSR1" s="37"/>
      <c r="PTF1" s="35"/>
      <c r="PTG1" s="36"/>
      <c r="PTH1" s="37"/>
      <c r="PTV1" s="35"/>
      <c r="PTW1" s="36"/>
      <c r="PTX1" s="37"/>
      <c r="PUL1" s="35"/>
      <c r="PUM1" s="36"/>
      <c r="PUN1" s="37"/>
      <c r="PVB1" s="35"/>
      <c r="PVC1" s="36"/>
      <c r="PVD1" s="37"/>
      <c r="PVR1" s="35"/>
      <c r="PVS1" s="36"/>
      <c r="PVT1" s="37"/>
      <c r="PWH1" s="35"/>
      <c r="PWI1" s="36"/>
      <c r="PWJ1" s="37"/>
      <c r="PWX1" s="35"/>
      <c r="PWY1" s="36"/>
      <c r="PWZ1" s="37"/>
      <c r="PXN1" s="35"/>
      <c r="PXO1" s="36"/>
      <c r="PXP1" s="37"/>
      <c r="PYD1" s="35"/>
      <c r="PYE1" s="36"/>
      <c r="PYF1" s="37"/>
      <c r="PYT1" s="35"/>
      <c r="PYU1" s="36"/>
      <c r="PYV1" s="37"/>
      <c r="PZJ1" s="35"/>
      <c r="PZK1" s="36"/>
      <c r="PZL1" s="37"/>
      <c r="PZZ1" s="35"/>
      <c r="QAA1" s="36"/>
      <c r="QAB1" s="37"/>
      <c r="QAP1" s="35"/>
      <c r="QAQ1" s="36"/>
      <c r="QAR1" s="37"/>
      <c r="QBF1" s="35"/>
      <c r="QBG1" s="36"/>
      <c r="QBH1" s="37"/>
      <c r="QBV1" s="35"/>
      <c r="QBW1" s="36"/>
      <c r="QBX1" s="37"/>
      <c r="QCL1" s="35"/>
      <c r="QCM1" s="36"/>
      <c r="QCN1" s="37"/>
      <c r="QDB1" s="35"/>
      <c r="QDC1" s="36"/>
      <c r="QDD1" s="37"/>
      <c r="QDR1" s="35"/>
      <c r="QDS1" s="36"/>
      <c r="QDT1" s="37"/>
      <c r="QEH1" s="35"/>
      <c r="QEI1" s="36"/>
      <c r="QEJ1" s="37"/>
      <c r="QEX1" s="35"/>
      <c r="QEY1" s="36"/>
      <c r="QEZ1" s="37"/>
      <c r="QFN1" s="35"/>
      <c r="QFO1" s="36"/>
      <c r="QFP1" s="37"/>
      <c r="QGD1" s="35"/>
      <c r="QGE1" s="36"/>
      <c r="QGF1" s="37"/>
      <c r="QGT1" s="35"/>
      <c r="QGU1" s="36"/>
      <c r="QGV1" s="37"/>
      <c r="QHJ1" s="35"/>
      <c r="QHK1" s="36"/>
      <c r="QHL1" s="37"/>
      <c r="QHZ1" s="35"/>
      <c r="QIA1" s="36"/>
      <c r="QIB1" s="37"/>
      <c r="QIP1" s="35"/>
      <c r="QIQ1" s="36"/>
      <c r="QIR1" s="37"/>
      <c r="QJF1" s="35"/>
      <c r="QJG1" s="36"/>
      <c r="QJH1" s="37"/>
      <c r="QJV1" s="35"/>
      <c r="QJW1" s="36"/>
      <c r="QJX1" s="37"/>
      <c r="QKL1" s="35"/>
      <c r="QKM1" s="36"/>
      <c r="QKN1" s="37"/>
      <c r="QLB1" s="35"/>
      <c r="QLC1" s="36"/>
      <c r="QLD1" s="37"/>
      <c r="QLR1" s="35"/>
      <c r="QLS1" s="36"/>
      <c r="QLT1" s="37"/>
      <c r="QMH1" s="35"/>
      <c r="QMI1" s="36"/>
      <c r="QMJ1" s="37"/>
      <c r="QMX1" s="35"/>
      <c r="QMY1" s="36"/>
      <c r="QMZ1" s="37"/>
      <c r="QNN1" s="35"/>
      <c r="QNO1" s="36"/>
      <c r="QNP1" s="37"/>
      <c r="QOD1" s="35"/>
      <c r="QOE1" s="36"/>
      <c r="QOF1" s="37"/>
      <c r="QOT1" s="35"/>
      <c r="QOU1" s="36"/>
      <c r="QOV1" s="37"/>
      <c r="QPJ1" s="35"/>
      <c r="QPK1" s="36"/>
      <c r="QPL1" s="37"/>
      <c r="QPZ1" s="35"/>
      <c r="QQA1" s="36"/>
      <c r="QQB1" s="37"/>
      <c r="QQP1" s="35"/>
      <c r="QQQ1" s="36"/>
      <c r="QQR1" s="37"/>
      <c r="QRF1" s="35"/>
      <c r="QRG1" s="36"/>
      <c r="QRH1" s="37"/>
      <c r="QRV1" s="35"/>
      <c r="QRW1" s="36"/>
      <c r="QRX1" s="37"/>
      <c r="QSL1" s="35"/>
      <c r="QSM1" s="36"/>
      <c r="QSN1" s="37"/>
      <c r="QTB1" s="35"/>
      <c r="QTC1" s="36"/>
      <c r="QTD1" s="37"/>
      <c r="QTR1" s="35"/>
      <c r="QTS1" s="36"/>
      <c r="QTT1" s="37"/>
      <c r="QUH1" s="35"/>
      <c r="QUI1" s="36"/>
      <c r="QUJ1" s="37"/>
      <c r="QUX1" s="35"/>
      <c r="QUY1" s="36"/>
      <c r="QUZ1" s="37"/>
      <c r="QVN1" s="35"/>
      <c r="QVO1" s="36"/>
      <c r="QVP1" s="37"/>
      <c r="QWD1" s="35"/>
      <c r="QWE1" s="36"/>
      <c r="QWF1" s="37"/>
      <c r="QWT1" s="35"/>
      <c r="QWU1" s="36"/>
      <c r="QWV1" s="37"/>
      <c r="QXJ1" s="35"/>
      <c r="QXK1" s="36"/>
      <c r="QXL1" s="37"/>
      <c r="QXZ1" s="35"/>
      <c r="QYA1" s="36"/>
      <c r="QYB1" s="37"/>
      <c r="QYP1" s="35"/>
      <c r="QYQ1" s="36"/>
      <c r="QYR1" s="37"/>
      <c r="QZF1" s="35"/>
      <c r="QZG1" s="36"/>
      <c r="QZH1" s="37"/>
      <c r="QZV1" s="35"/>
      <c r="QZW1" s="36"/>
      <c r="QZX1" s="37"/>
      <c r="RAL1" s="35"/>
      <c r="RAM1" s="36"/>
      <c r="RAN1" s="37"/>
      <c r="RBB1" s="35"/>
      <c r="RBC1" s="36"/>
      <c r="RBD1" s="37"/>
      <c r="RBR1" s="35"/>
      <c r="RBS1" s="36"/>
      <c r="RBT1" s="37"/>
      <c r="RCH1" s="35"/>
      <c r="RCI1" s="36"/>
      <c r="RCJ1" s="37"/>
      <c r="RCX1" s="35"/>
      <c r="RCY1" s="36"/>
      <c r="RCZ1" s="37"/>
      <c r="RDN1" s="35"/>
      <c r="RDO1" s="36"/>
      <c r="RDP1" s="37"/>
      <c r="RED1" s="35"/>
      <c r="REE1" s="36"/>
      <c r="REF1" s="37"/>
      <c r="RET1" s="35"/>
      <c r="REU1" s="36"/>
      <c r="REV1" s="37"/>
      <c r="RFJ1" s="35"/>
      <c r="RFK1" s="36"/>
      <c r="RFL1" s="37"/>
      <c r="RFZ1" s="35"/>
      <c r="RGA1" s="36"/>
      <c r="RGB1" s="37"/>
      <c r="RGP1" s="35"/>
      <c r="RGQ1" s="36"/>
      <c r="RGR1" s="37"/>
      <c r="RHF1" s="35"/>
      <c r="RHG1" s="36"/>
      <c r="RHH1" s="37"/>
      <c r="RHV1" s="35"/>
      <c r="RHW1" s="36"/>
      <c r="RHX1" s="37"/>
      <c r="RIL1" s="35"/>
      <c r="RIM1" s="36"/>
      <c r="RIN1" s="37"/>
      <c r="RJB1" s="35"/>
      <c r="RJC1" s="36"/>
      <c r="RJD1" s="37"/>
      <c r="RJR1" s="35"/>
      <c r="RJS1" s="36"/>
      <c r="RJT1" s="37"/>
      <c r="RKH1" s="35"/>
      <c r="RKI1" s="36"/>
      <c r="RKJ1" s="37"/>
      <c r="RKX1" s="35"/>
      <c r="RKY1" s="36"/>
      <c r="RKZ1" s="37"/>
      <c r="RLN1" s="35"/>
      <c r="RLO1" s="36"/>
      <c r="RLP1" s="37"/>
      <c r="RMD1" s="35"/>
      <c r="RME1" s="36"/>
      <c r="RMF1" s="37"/>
      <c r="RMT1" s="35"/>
      <c r="RMU1" s="36"/>
      <c r="RMV1" s="37"/>
      <c r="RNJ1" s="35"/>
      <c r="RNK1" s="36"/>
      <c r="RNL1" s="37"/>
      <c r="RNZ1" s="35"/>
      <c r="ROA1" s="36"/>
      <c r="ROB1" s="37"/>
      <c r="ROP1" s="35"/>
      <c r="ROQ1" s="36"/>
      <c r="ROR1" s="37"/>
      <c r="RPF1" s="35"/>
      <c r="RPG1" s="36"/>
      <c r="RPH1" s="37"/>
      <c r="RPV1" s="35"/>
      <c r="RPW1" s="36"/>
      <c r="RPX1" s="37"/>
      <c r="RQL1" s="35"/>
      <c r="RQM1" s="36"/>
      <c r="RQN1" s="37"/>
      <c r="RRB1" s="35"/>
      <c r="RRC1" s="36"/>
      <c r="RRD1" s="37"/>
      <c r="RRR1" s="35"/>
      <c r="RRS1" s="36"/>
      <c r="RRT1" s="37"/>
      <c r="RSH1" s="35"/>
      <c r="RSI1" s="36"/>
      <c r="RSJ1" s="37"/>
      <c r="RSX1" s="35"/>
      <c r="RSY1" s="36"/>
      <c r="RSZ1" s="37"/>
      <c r="RTN1" s="35"/>
      <c r="RTO1" s="36"/>
      <c r="RTP1" s="37"/>
      <c r="RUD1" s="35"/>
      <c r="RUE1" s="36"/>
      <c r="RUF1" s="37"/>
      <c r="RUT1" s="35"/>
      <c r="RUU1" s="36"/>
      <c r="RUV1" s="37"/>
      <c r="RVJ1" s="35"/>
      <c r="RVK1" s="36"/>
      <c r="RVL1" s="37"/>
      <c r="RVZ1" s="35"/>
      <c r="RWA1" s="36"/>
      <c r="RWB1" s="37"/>
      <c r="RWP1" s="35"/>
      <c r="RWQ1" s="36"/>
      <c r="RWR1" s="37"/>
      <c r="RXF1" s="35"/>
      <c r="RXG1" s="36"/>
      <c r="RXH1" s="37"/>
      <c r="RXV1" s="35"/>
      <c r="RXW1" s="36"/>
      <c r="RXX1" s="37"/>
      <c r="RYL1" s="35"/>
      <c r="RYM1" s="36"/>
      <c r="RYN1" s="37"/>
      <c r="RZB1" s="35"/>
      <c r="RZC1" s="36"/>
      <c r="RZD1" s="37"/>
      <c r="RZR1" s="35"/>
      <c r="RZS1" s="36"/>
      <c r="RZT1" s="37"/>
      <c r="SAH1" s="35"/>
      <c r="SAI1" s="36"/>
      <c r="SAJ1" s="37"/>
      <c r="SAX1" s="35"/>
      <c r="SAY1" s="36"/>
      <c r="SAZ1" s="37"/>
      <c r="SBN1" s="35"/>
      <c r="SBO1" s="36"/>
      <c r="SBP1" s="37"/>
      <c r="SCD1" s="35"/>
      <c r="SCE1" s="36"/>
      <c r="SCF1" s="37"/>
      <c r="SCT1" s="35"/>
      <c r="SCU1" s="36"/>
      <c r="SCV1" s="37"/>
      <c r="SDJ1" s="35"/>
      <c r="SDK1" s="36"/>
      <c r="SDL1" s="37"/>
      <c r="SDZ1" s="35"/>
      <c r="SEA1" s="36"/>
      <c r="SEB1" s="37"/>
      <c r="SEP1" s="35"/>
      <c r="SEQ1" s="36"/>
      <c r="SER1" s="37"/>
      <c r="SFF1" s="35"/>
      <c r="SFG1" s="36"/>
      <c r="SFH1" s="37"/>
      <c r="SFV1" s="35"/>
      <c r="SFW1" s="36"/>
      <c r="SFX1" s="37"/>
      <c r="SGL1" s="35"/>
      <c r="SGM1" s="36"/>
      <c r="SGN1" s="37"/>
      <c r="SHB1" s="35"/>
      <c r="SHC1" s="36"/>
      <c r="SHD1" s="37"/>
      <c r="SHR1" s="35"/>
      <c r="SHS1" s="36"/>
      <c r="SHT1" s="37"/>
      <c r="SIH1" s="35"/>
      <c r="SII1" s="36"/>
      <c r="SIJ1" s="37"/>
      <c r="SIX1" s="35"/>
      <c r="SIY1" s="36"/>
      <c r="SIZ1" s="37"/>
      <c r="SJN1" s="35"/>
      <c r="SJO1" s="36"/>
      <c r="SJP1" s="37"/>
      <c r="SKD1" s="35"/>
      <c r="SKE1" s="36"/>
      <c r="SKF1" s="37"/>
      <c r="SKT1" s="35"/>
      <c r="SKU1" s="36"/>
      <c r="SKV1" s="37"/>
      <c r="SLJ1" s="35"/>
      <c r="SLK1" s="36"/>
      <c r="SLL1" s="37"/>
      <c r="SLZ1" s="35"/>
      <c r="SMA1" s="36"/>
      <c r="SMB1" s="37"/>
      <c r="SMP1" s="35"/>
      <c r="SMQ1" s="36"/>
      <c r="SMR1" s="37"/>
      <c r="SNF1" s="35"/>
      <c r="SNG1" s="36"/>
      <c r="SNH1" s="37"/>
      <c r="SNV1" s="35"/>
      <c r="SNW1" s="36"/>
      <c r="SNX1" s="37"/>
      <c r="SOL1" s="35"/>
      <c r="SOM1" s="36"/>
      <c r="SON1" s="37"/>
      <c r="SPB1" s="35"/>
      <c r="SPC1" s="36"/>
      <c r="SPD1" s="37"/>
      <c r="SPR1" s="35"/>
      <c r="SPS1" s="36"/>
      <c r="SPT1" s="37"/>
      <c r="SQH1" s="35"/>
      <c r="SQI1" s="36"/>
      <c r="SQJ1" s="37"/>
      <c r="SQX1" s="35"/>
      <c r="SQY1" s="36"/>
      <c r="SQZ1" s="37"/>
      <c r="SRN1" s="35"/>
      <c r="SRO1" s="36"/>
      <c r="SRP1" s="37"/>
      <c r="SSD1" s="35"/>
      <c r="SSE1" s="36"/>
      <c r="SSF1" s="37"/>
      <c r="SST1" s="35"/>
      <c r="SSU1" s="36"/>
      <c r="SSV1" s="37"/>
      <c r="STJ1" s="35"/>
      <c r="STK1" s="36"/>
      <c r="STL1" s="37"/>
      <c r="STZ1" s="35"/>
      <c r="SUA1" s="36"/>
      <c r="SUB1" s="37"/>
      <c r="SUP1" s="35"/>
      <c r="SUQ1" s="36"/>
      <c r="SUR1" s="37"/>
      <c r="SVF1" s="35"/>
      <c r="SVG1" s="36"/>
      <c r="SVH1" s="37"/>
      <c r="SVV1" s="35"/>
      <c r="SVW1" s="36"/>
      <c r="SVX1" s="37"/>
      <c r="SWL1" s="35"/>
      <c r="SWM1" s="36"/>
      <c r="SWN1" s="37"/>
      <c r="SXB1" s="35"/>
      <c r="SXC1" s="36"/>
      <c r="SXD1" s="37"/>
      <c r="SXR1" s="35"/>
      <c r="SXS1" s="36"/>
      <c r="SXT1" s="37"/>
      <c r="SYH1" s="35"/>
      <c r="SYI1" s="36"/>
      <c r="SYJ1" s="37"/>
      <c r="SYX1" s="35"/>
      <c r="SYY1" s="36"/>
      <c r="SYZ1" s="37"/>
      <c r="SZN1" s="35"/>
      <c r="SZO1" s="36"/>
      <c r="SZP1" s="37"/>
      <c r="TAD1" s="35"/>
      <c r="TAE1" s="36"/>
      <c r="TAF1" s="37"/>
      <c r="TAT1" s="35"/>
      <c r="TAU1" s="36"/>
      <c r="TAV1" s="37"/>
      <c r="TBJ1" s="35"/>
      <c r="TBK1" s="36"/>
      <c r="TBL1" s="37"/>
      <c r="TBZ1" s="35"/>
      <c r="TCA1" s="36"/>
      <c r="TCB1" s="37"/>
      <c r="TCP1" s="35"/>
      <c r="TCQ1" s="36"/>
      <c r="TCR1" s="37"/>
      <c r="TDF1" s="35"/>
      <c r="TDG1" s="36"/>
      <c r="TDH1" s="37"/>
      <c r="TDV1" s="35"/>
      <c r="TDW1" s="36"/>
      <c r="TDX1" s="37"/>
      <c r="TEL1" s="35"/>
      <c r="TEM1" s="36"/>
      <c r="TEN1" s="37"/>
      <c r="TFB1" s="35"/>
      <c r="TFC1" s="36"/>
      <c r="TFD1" s="37"/>
      <c r="TFR1" s="35"/>
      <c r="TFS1" s="36"/>
      <c r="TFT1" s="37"/>
      <c r="TGH1" s="35"/>
      <c r="TGI1" s="36"/>
      <c r="TGJ1" s="37"/>
      <c r="TGX1" s="35"/>
      <c r="TGY1" s="36"/>
      <c r="TGZ1" s="37"/>
      <c r="THN1" s="35"/>
      <c r="THO1" s="36"/>
      <c r="THP1" s="37"/>
      <c r="TID1" s="35"/>
      <c r="TIE1" s="36"/>
      <c r="TIF1" s="37"/>
      <c r="TIT1" s="35"/>
      <c r="TIU1" s="36"/>
      <c r="TIV1" s="37"/>
      <c r="TJJ1" s="35"/>
      <c r="TJK1" s="36"/>
      <c r="TJL1" s="37"/>
      <c r="TJZ1" s="35"/>
      <c r="TKA1" s="36"/>
      <c r="TKB1" s="37"/>
      <c r="TKP1" s="35"/>
      <c r="TKQ1" s="36"/>
      <c r="TKR1" s="37"/>
      <c r="TLF1" s="35"/>
      <c r="TLG1" s="36"/>
      <c r="TLH1" s="37"/>
      <c r="TLV1" s="35"/>
      <c r="TLW1" s="36"/>
      <c r="TLX1" s="37"/>
      <c r="TML1" s="35"/>
      <c r="TMM1" s="36"/>
      <c r="TMN1" s="37"/>
      <c r="TNB1" s="35"/>
      <c r="TNC1" s="36"/>
      <c r="TND1" s="37"/>
      <c r="TNR1" s="35"/>
      <c r="TNS1" s="36"/>
      <c r="TNT1" s="37"/>
      <c r="TOH1" s="35"/>
      <c r="TOI1" s="36"/>
      <c r="TOJ1" s="37"/>
      <c r="TOX1" s="35"/>
      <c r="TOY1" s="36"/>
      <c r="TOZ1" s="37"/>
      <c r="TPN1" s="35"/>
      <c r="TPO1" s="36"/>
      <c r="TPP1" s="37"/>
      <c r="TQD1" s="35"/>
      <c r="TQE1" s="36"/>
      <c r="TQF1" s="37"/>
      <c r="TQT1" s="35"/>
      <c r="TQU1" s="36"/>
      <c r="TQV1" s="37"/>
      <c r="TRJ1" s="35"/>
      <c r="TRK1" s="36"/>
      <c r="TRL1" s="37"/>
      <c r="TRZ1" s="35"/>
      <c r="TSA1" s="36"/>
      <c r="TSB1" s="37"/>
      <c r="TSP1" s="35"/>
      <c r="TSQ1" s="36"/>
      <c r="TSR1" s="37"/>
      <c r="TTF1" s="35"/>
      <c r="TTG1" s="36"/>
      <c r="TTH1" s="37"/>
      <c r="TTV1" s="35"/>
      <c r="TTW1" s="36"/>
      <c r="TTX1" s="37"/>
      <c r="TUL1" s="35"/>
      <c r="TUM1" s="36"/>
      <c r="TUN1" s="37"/>
      <c r="TVB1" s="35"/>
      <c r="TVC1" s="36"/>
      <c r="TVD1" s="37"/>
      <c r="TVR1" s="35"/>
      <c r="TVS1" s="36"/>
      <c r="TVT1" s="37"/>
      <c r="TWH1" s="35"/>
      <c r="TWI1" s="36"/>
      <c r="TWJ1" s="37"/>
      <c r="TWX1" s="35"/>
      <c r="TWY1" s="36"/>
      <c r="TWZ1" s="37"/>
      <c r="TXN1" s="35"/>
      <c r="TXO1" s="36"/>
      <c r="TXP1" s="37"/>
      <c r="TYD1" s="35"/>
      <c r="TYE1" s="36"/>
      <c r="TYF1" s="37"/>
      <c r="TYT1" s="35"/>
      <c r="TYU1" s="36"/>
      <c r="TYV1" s="37"/>
      <c r="TZJ1" s="35"/>
      <c r="TZK1" s="36"/>
      <c r="TZL1" s="37"/>
      <c r="TZZ1" s="35"/>
      <c r="UAA1" s="36"/>
      <c r="UAB1" s="37"/>
      <c r="UAP1" s="35"/>
      <c r="UAQ1" s="36"/>
      <c r="UAR1" s="37"/>
      <c r="UBF1" s="35"/>
      <c r="UBG1" s="36"/>
      <c r="UBH1" s="37"/>
      <c r="UBV1" s="35"/>
      <c r="UBW1" s="36"/>
      <c r="UBX1" s="37"/>
      <c r="UCL1" s="35"/>
      <c r="UCM1" s="36"/>
      <c r="UCN1" s="37"/>
      <c r="UDB1" s="35"/>
      <c r="UDC1" s="36"/>
      <c r="UDD1" s="37"/>
      <c r="UDR1" s="35"/>
      <c r="UDS1" s="36"/>
      <c r="UDT1" s="37"/>
      <c r="UEH1" s="35"/>
      <c r="UEI1" s="36"/>
      <c r="UEJ1" s="37"/>
      <c r="UEX1" s="35"/>
      <c r="UEY1" s="36"/>
      <c r="UEZ1" s="37"/>
      <c r="UFN1" s="35"/>
      <c r="UFO1" s="36"/>
      <c r="UFP1" s="37"/>
      <c r="UGD1" s="35"/>
      <c r="UGE1" s="36"/>
      <c r="UGF1" s="37"/>
      <c r="UGT1" s="35"/>
      <c r="UGU1" s="36"/>
      <c r="UGV1" s="37"/>
      <c r="UHJ1" s="35"/>
      <c r="UHK1" s="36"/>
      <c r="UHL1" s="37"/>
      <c r="UHZ1" s="35"/>
      <c r="UIA1" s="36"/>
      <c r="UIB1" s="37"/>
      <c r="UIP1" s="35"/>
      <c r="UIQ1" s="36"/>
      <c r="UIR1" s="37"/>
      <c r="UJF1" s="35"/>
      <c r="UJG1" s="36"/>
      <c r="UJH1" s="37"/>
      <c r="UJV1" s="35"/>
      <c r="UJW1" s="36"/>
      <c r="UJX1" s="37"/>
      <c r="UKL1" s="35"/>
      <c r="UKM1" s="36"/>
      <c r="UKN1" s="37"/>
      <c r="ULB1" s="35"/>
      <c r="ULC1" s="36"/>
      <c r="ULD1" s="37"/>
      <c r="ULR1" s="35"/>
      <c r="ULS1" s="36"/>
      <c r="ULT1" s="37"/>
      <c r="UMH1" s="35"/>
      <c r="UMI1" s="36"/>
      <c r="UMJ1" s="37"/>
      <c r="UMX1" s="35"/>
      <c r="UMY1" s="36"/>
      <c r="UMZ1" s="37"/>
      <c r="UNN1" s="35"/>
      <c r="UNO1" s="36"/>
      <c r="UNP1" s="37"/>
      <c r="UOD1" s="35"/>
      <c r="UOE1" s="36"/>
      <c r="UOF1" s="37"/>
      <c r="UOT1" s="35"/>
      <c r="UOU1" s="36"/>
      <c r="UOV1" s="37"/>
      <c r="UPJ1" s="35"/>
      <c r="UPK1" s="36"/>
      <c r="UPL1" s="37"/>
      <c r="UPZ1" s="35"/>
      <c r="UQA1" s="36"/>
      <c r="UQB1" s="37"/>
      <c r="UQP1" s="35"/>
      <c r="UQQ1" s="36"/>
      <c r="UQR1" s="37"/>
      <c r="URF1" s="35"/>
      <c r="URG1" s="36"/>
      <c r="URH1" s="37"/>
      <c r="URV1" s="35"/>
      <c r="URW1" s="36"/>
      <c r="URX1" s="37"/>
      <c r="USL1" s="35"/>
      <c r="USM1" s="36"/>
      <c r="USN1" s="37"/>
      <c r="UTB1" s="35"/>
      <c r="UTC1" s="36"/>
      <c r="UTD1" s="37"/>
      <c r="UTR1" s="35"/>
      <c r="UTS1" s="36"/>
      <c r="UTT1" s="37"/>
      <c r="UUH1" s="35"/>
      <c r="UUI1" s="36"/>
      <c r="UUJ1" s="37"/>
      <c r="UUX1" s="35"/>
      <c r="UUY1" s="36"/>
      <c r="UUZ1" s="37"/>
      <c r="UVN1" s="35"/>
      <c r="UVO1" s="36"/>
      <c r="UVP1" s="37"/>
      <c r="UWD1" s="35"/>
      <c r="UWE1" s="36"/>
      <c r="UWF1" s="37"/>
      <c r="UWT1" s="35"/>
      <c r="UWU1" s="36"/>
      <c r="UWV1" s="37"/>
      <c r="UXJ1" s="35"/>
      <c r="UXK1" s="36"/>
      <c r="UXL1" s="37"/>
      <c r="UXZ1" s="35"/>
      <c r="UYA1" s="36"/>
      <c r="UYB1" s="37"/>
      <c r="UYP1" s="35"/>
      <c r="UYQ1" s="36"/>
      <c r="UYR1" s="37"/>
      <c r="UZF1" s="35"/>
      <c r="UZG1" s="36"/>
      <c r="UZH1" s="37"/>
      <c r="UZV1" s="35"/>
      <c r="UZW1" s="36"/>
      <c r="UZX1" s="37"/>
      <c r="VAL1" s="35"/>
      <c r="VAM1" s="36"/>
      <c r="VAN1" s="37"/>
      <c r="VBB1" s="35"/>
      <c r="VBC1" s="36"/>
      <c r="VBD1" s="37"/>
      <c r="VBR1" s="35"/>
      <c r="VBS1" s="36"/>
      <c r="VBT1" s="37"/>
      <c r="VCH1" s="35"/>
      <c r="VCI1" s="36"/>
      <c r="VCJ1" s="37"/>
      <c r="VCX1" s="35"/>
      <c r="VCY1" s="36"/>
      <c r="VCZ1" s="37"/>
      <c r="VDN1" s="35"/>
      <c r="VDO1" s="36"/>
      <c r="VDP1" s="37"/>
      <c r="VED1" s="35"/>
      <c r="VEE1" s="36"/>
      <c r="VEF1" s="37"/>
      <c r="VET1" s="35"/>
      <c r="VEU1" s="36"/>
      <c r="VEV1" s="37"/>
      <c r="VFJ1" s="35"/>
      <c r="VFK1" s="36"/>
      <c r="VFL1" s="37"/>
      <c r="VFZ1" s="35"/>
      <c r="VGA1" s="36"/>
      <c r="VGB1" s="37"/>
      <c r="VGP1" s="35"/>
      <c r="VGQ1" s="36"/>
      <c r="VGR1" s="37"/>
      <c r="VHF1" s="35"/>
      <c r="VHG1" s="36"/>
      <c r="VHH1" s="37"/>
      <c r="VHV1" s="35"/>
      <c r="VHW1" s="36"/>
      <c r="VHX1" s="37"/>
      <c r="VIL1" s="35"/>
      <c r="VIM1" s="36"/>
      <c r="VIN1" s="37"/>
      <c r="VJB1" s="35"/>
      <c r="VJC1" s="36"/>
      <c r="VJD1" s="37"/>
      <c r="VJR1" s="35"/>
      <c r="VJS1" s="36"/>
      <c r="VJT1" s="37"/>
      <c r="VKH1" s="35"/>
      <c r="VKI1" s="36"/>
      <c r="VKJ1" s="37"/>
      <c r="VKX1" s="35"/>
      <c r="VKY1" s="36"/>
      <c r="VKZ1" s="37"/>
      <c r="VLN1" s="35"/>
      <c r="VLO1" s="36"/>
      <c r="VLP1" s="37"/>
      <c r="VMD1" s="35"/>
      <c r="VME1" s="36"/>
      <c r="VMF1" s="37"/>
      <c r="VMT1" s="35"/>
      <c r="VMU1" s="36"/>
      <c r="VMV1" s="37"/>
      <c r="VNJ1" s="35"/>
      <c r="VNK1" s="36"/>
      <c r="VNL1" s="37"/>
      <c r="VNZ1" s="35"/>
      <c r="VOA1" s="36"/>
      <c r="VOB1" s="37"/>
      <c r="VOP1" s="35"/>
      <c r="VOQ1" s="36"/>
      <c r="VOR1" s="37"/>
      <c r="VPF1" s="35"/>
      <c r="VPG1" s="36"/>
      <c r="VPH1" s="37"/>
      <c r="VPV1" s="35"/>
      <c r="VPW1" s="36"/>
      <c r="VPX1" s="37"/>
      <c r="VQL1" s="35"/>
      <c r="VQM1" s="36"/>
      <c r="VQN1" s="37"/>
      <c r="VRB1" s="35"/>
      <c r="VRC1" s="36"/>
      <c r="VRD1" s="37"/>
      <c r="VRR1" s="35"/>
      <c r="VRS1" s="36"/>
      <c r="VRT1" s="37"/>
      <c r="VSH1" s="35"/>
      <c r="VSI1" s="36"/>
      <c r="VSJ1" s="37"/>
      <c r="VSX1" s="35"/>
      <c r="VSY1" s="36"/>
      <c r="VSZ1" s="37"/>
      <c r="VTN1" s="35"/>
      <c r="VTO1" s="36"/>
      <c r="VTP1" s="37"/>
      <c r="VUD1" s="35"/>
      <c r="VUE1" s="36"/>
      <c r="VUF1" s="37"/>
      <c r="VUT1" s="35"/>
      <c r="VUU1" s="36"/>
      <c r="VUV1" s="37"/>
      <c r="VVJ1" s="35"/>
      <c r="VVK1" s="36"/>
      <c r="VVL1" s="37"/>
      <c r="VVZ1" s="35"/>
      <c r="VWA1" s="36"/>
      <c r="VWB1" s="37"/>
      <c r="VWP1" s="35"/>
      <c r="VWQ1" s="36"/>
      <c r="VWR1" s="37"/>
      <c r="VXF1" s="35"/>
      <c r="VXG1" s="36"/>
      <c r="VXH1" s="37"/>
      <c r="VXV1" s="35"/>
      <c r="VXW1" s="36"/>
      <c r="VXX1" s="37"/>
      <c r="VYL1" s="35"/>
      <c r="VYM1" s="36"/>
      <c r="VYN1" s="37"/>
      <c r="VZB1" s="35"/>
      <c r="VZC1" s="36"/>
      <c r="VZD1" s="37"/>
      <c r="VZR1" s="35"/>
      <c r="VZS1" s="36"/>
      <c r="VZT1" s="37"/>
      <c r="WAH1" s="35"/>
      <c r="WAI1" s="36"/>
      <c r="WAJ1" s="37"/>
      <c r="WAX1" s="35"/>
      <c r="WAY1" s="36"/>
      <c r="WAZ1" s="37"/>
      <c r="WBN1" s="35"/>
      <c r="WBO1" s="36"/>
      <c r="WBP1" s="37"/>
      <c r="WCD1" s="35"/>
      <c r="WCE1" s="36"/>
      <c r="WCF1" s="37"/>
      <c r="WCT1" s="35"/>
      <c r="WCU1" s="36"/>
      <c r="WCV1" s="37"/>
      <c r="WDJ1" s="35"/>
      <c r="WDK1" s="36"/>
      <c r="WDL1" s="37"/>
      <c r="WDZ1" s="35"/>
      <c r="WEA1" s="36"/>
      <c r="WEB1" s="37"/>
      <c r="WEP1" s="35"/>
      <c r="WEQ1" s="36"/>
      <c r="WER1" s="37"/>
      <c r="WFF1" s="35"/>
      <c r="WFG1" s="36"/>
      <c r="WFH1" s="37"/>
      <c r="WFV1" s="35"/>
      <c r="WFW1" s="36"/>
      <c r="WFX1" s="37"/>
      <c r="WGL1" s="35"/>
      <c r="WGM1" s="36"/>
      <c r="WGN1" s="37"/>
      <c r="WHB1" s="35"/>
      <c r="WHC1" s="36"/>
      <c r="WHD1" s="37"/>
      <c r="WHR1" s="35"/>
      <c r="WHS1" s="36"/>
      <c r="WHT1" s="37"/>
      <c r="WIH1" s="35"/>
      <c r="WII1" s="36"/>
      <c r="WIJ1" s="37"/>
      <c r="WIX1" s="35"/>
      <c r="WIY1" s="36"/>
      <c r="WIZ1" s="37"/>
      <c r="WJN1" s="35"/>
      <c r="WJO1" s="36"/>
      <c r="WJP1" s="37"/>
      <c r="WKD1" s="35"/>
      <c r="WKE1" s="36"/>
      <c r="WKF1" s="37"/>
      <c r="WKT1" s="35"/>
      <c r="WKU1" s="36"/>
      <c r="WKV1" s="37"/>
      <c r="WLJ1" s="35"/>
      <c r="WLK1" s="36"/>
      <c r="WLL1" s="37"/>
      <c r="WLZ1" s="35"/>
      <c r="WMA1" s="36"/>
      <c r="WMB1" s="37"/>
      <c r="WMP1" s="35"/>
      <c r="WMQ1" s="36"/>
      <c r="WMR1" s="37"/>
      <c r="WNF1" s="35"/>
      <c r="WNG1" s="36"/>
      <c r="WNH1" s="37"/>
      <c r="WNV1" s="35"/>
      <c r="WNW1" s="36"/>
      <c r="WNX1" s="37"/>
      <c r="WOL1" s="35"/>
      <c r="WOM1" s="36"/>
      <c r="WON1" s="37"/>
      <c r="WPB1" s="35"/>
      <c r="WPC1" s="36"/>
      <c r="WPD1" s="37"/>
      <c r="WPR1" s="35"/>
      <c r="WPS1" s="36"/>
      <c r="WPT1" s="37"/>
      <c r="WQH1" s="35"/>
      <c r="WQI1" s="36"/>
      <c r="WQJ1" s="37"/>
      <c r="WQX1" s="35"/>
      <c r="WQY1" s="36"/>
      <c r="WQZ1" s="37"/>
      <c r="WRN1" s="35"/>
      <c r="WRO1" s="36"/>
      <c r="WRP1" s="37"/>
      <c r="WSD1" s="35"/>
      <c r="WSE1" s="36"/>
      <c r="WSF1" s="37"/>
      <c r="WST1" s="35"/>
      <c r="WSU1" s="36"/>
      <c r="WSV1" s="37"/>
      <c r="WTJ1" s="35"/>
      <c r="WTK1" s="36"/>
      <c r="WTL1" s="37"/>
      <c r="WTZ1" s="35"/>
      <c r="WUA1" s="36"/>
      <c r="WUB1" s="37"/>
      <c r="WUP1" s="35"/>
      <c r="WUQ1" s="36"/>
      <c r="WUR1" s="37"/>
      <c r="WVF1" s="35"/>
      <c r="WVG1" s="36"/>
      <c r="WVH1" s="37"/>
      <c r="WVV1" s="35"/>
      <c r="WVW1" s="36"/>
      <c r="WVX1" s="37"/>
      <c r="WWL1" s="35"/>
      <c r="WWM1" s="36"/>
      <c r="WWN1" s="37"/>
      <c r="WXB1" s="35"/>
      <c r="WXC1" s="36"/>
      <c r="WXD1" s="37"/>
      <c r="WXR1" s="35"/>
      <c r="WXS1" s="36"/>
      <c r="WXT1" s="37"/>
      <c r="WYH1" s="35"/>
      <c r="WYI1" s="36"/>
      <c r="WYJ1" s="37"/>
      <c r="WYX1" s="35"/>
      <c r="WYY1" s="36"/>
      <c r="WYZ1" s="37"/>
      <c r="WZN1" s="35"/>
      <c r="WZO1" s="36"/>
      <c r="WZP1" s="37"/>
      <c r="XAD1" s="35"/>
      <c r="XAE1" s="36"/>
      <c r="XAF1" s="37"/>
      <c r="XAT1" s="35"/>
      <c r="XAU1" s="36"/>
      <c r="XAV1" s="37"/>
      <c r="XBJ1" s="35"/>
      <c r="XBK1" s="36"/>
      <c r="XBL1" s="37"/>
      <c r="XBZ1" s="35"/>
      <c r="XCA1" s="36"/>
      <c r="XCB1" s="37"/>
      <c r="XCP1" s="35"/>
      <c r="XCQ1" s="36"/>
      <c r="XCR1" s="37"/>
      <c r="XDF1" s="35"/>
      <c r="XDG1" s="36"/>
      <c r="XDH1" s="37"/>
      <c r="XDV1" s="35"/>
      <c r="XDW1" s="36"/>
      <c r="XDX1" s="37"/>
      <c r="XEL1" s="35"/>
      <c r="XEM1" s="36"/>
      <c r="XEN1" s="37"/>
      <c r="XFB1" s="35"/>
      <c r="XFC1" s="36"/>
      <c r="XFD1" s="37"/>
    </row>
    <row r="2" spans="1:1024 1038:2048 2062:3072 3086:4096 4110:5120 5134:6144 6158:7168 7182:8192 8206:9216 9230:10240 10254:11264 11278:12288 12302:13312 13326:14336 14350:15360 15374:16384" ht="15.75" customHeight="1" x14ac:dyDescent="0.25">
      <c r="A2" s="1"/>
      <c r="P2" s="3" t="s">
        <v>101</v>
      </c>
      <c r="AD2" s="35"/>
      <c r="AE2" s="36"/>
      <c r="AF2" s="37"/>
      <c r="AT2" s="35"/>
      <c r="AU2" s="36"/>
      <c r="AV2" s="37"/>
      <c r="BJ2" s="35"/>
      <c r="BK2" s="36"/>
      <c r="BL2" s="37"/>
      <c r="BZ2" s="35"/>
      <c r="CA2" s="36"/>
      <c r="CB2" s="37"/>
      <c r="CP2" s="35"/>
      <c r="CQ2" s="36"/>
      <c r="CR2" s="37"/>
      <c r="DF2" s="35"/>
      <c r="DG2" s="36"/>
      <c r="DH2" s="37"/>
      <c r="DV2" s="35"/>
      <c r="DW2" s="36"/>
      <c r="DX2" s="37"/>
      <c r="EL2" s="35"/>
      <c r="EM2" s="36"/>
      <c r="EN2" s="37"/>
      <c r="FB2" s="35"/>
      <c r="FC2" s="36"/>
      <c r="FD2" s="37"/>
      <c r="FR2" s="35"/>
      <c r="FS2" s="36"/>
      <c r="FT2" s="37"/>
      <c r="GH2" s="35"/>
      <c r="GI2" s="36"/>
      <c r="GJ2" s="37"/>
      <c r="GX2" s="35"/>
      <c r="GY2" s="36"/>
      <c r="GZ2" s="37"/>
      <c r="HN2" s="35"/>
      <c r="HO2" s="36"/>
      <c r="HP2" s="37"/>
      <c r="ID2" s="35"/>
      <c r="IE2" s="36"/>
      <c r="IF2" s="37"/>
      <c r="IT2" s="35"/>
      <c r="IU2" s="36"/>
      <c r="IV2" s="37"/>
      <c r="JJ2" s="35"/>
      <c r="JK2" s="36"/>
      <c r="JL2" s="37"/>
      <c r="JZ2" s="35"/>
      <c r="KA2" s="36"/>
      <c r="KB2" s="37"/>
      <c r="KP2" s="35"/>
      <c r="KQ2" s="36"/>
      <c r="KR2" s="37"/>
      <c r="LF2" s="35"/>
      <c r="LG2" s="36"/>
      <c r="LH2" s="37"/>
      <c r="LV2" s="35"/>
      <c r="LW2" s="36"/>
      <c r="LX2" s="37"/>
      <c r="ML2" s="35"/>
      <c r="MM2" s="36"/>
      <c r="MN2" s="37"/>
      <c r="NB2" s="35"/>
      <c r="NC2" s="36"/>
      <c r="ND2" s="37"/>
      <c r="NR2" s="35"/>
      <c r="NS2" s="36"/>
      <c r="NT2" s="37"/>
      <c r="OH2" s="35"/>
      <c r="OI2" s="36"/>
      <c r="OJ2" s="37"/>
      <c r="OX2" s="35"/>
      <c r="OY2" s="36"/>
      <c r="OZ2" s="37"/>
      <c r="PN2" s="35"/>
      <c r="PO2" s="36"/>
      <c r="PP2" s="37"/>
      <c r="QD2" s="35"/>
      <c r="QE2" s="36"/>
      <c r="QF2" s="37"/>
      <c r="QT2" s="35"/>
      <c r="QU2" s="36"/>
      <c r="QV2" s="37"/>
      <c r="RJ2" s="35"/>
      <c r="RK2" s="36"/>
      <c r="RL2" s="37"/>
      <c r="RZ2" s="35"/>
      <c r="SA2" s="36"/>
      <c r="SB2" s="37"/>
      <c r="SP2" s="35"/>
      <c r="SQ2" s="36"/>
      <c r="SR2" s="37"/>
      <c r="TF2" s="35"/>
      <c r="TG2" s="36"/>
      <c r="TH2" s="37"/>
      <c r="TV2" s="35"/>
      <c r="TW2" s="36"/>
      <c r="TX2" s="37"/>
      <c r="UL2" s="35"/>
      <c r="UM2" s="36"/>
      <c r="UN2" s="37"/>
      <c r="VB2" s="35"/>
      <c r="VC2" s="36"/>
      <c r="VD2" s="37"/>
      <c r="VR2" s="35"/>
      <c r="VS2" s="36"/>
      <c r="VT2" s="37"/>
      <c r="WH2" s="35"/>
      <c r="WI2" s="36"/>
      <c r="WJ2" s="37"/>
      <c r="WX2" s="35"/>
      <c r="WY2" s="36"/>
      <c r="WZ2" s="37"/>
      <c r="XN2" s="35"/>
      <c r="XO2" s="36"/>
      <c r="XP2" s="37"/>
      <c r="YD2" s="35"/>
      <c r="YE2" s="36"/>
      <c r="YF2" s="37"/>
      <c r="YT2" s="35"/>
      <c r="YU2" s="36"/>
      <c r="YV2" s="37"/>
      <c r="ZJ2" s="35"/>
      <c r="ZK2" s="36"/>
      <c r="ZL2" s="37"/>
      <c r="ZZ2" s="35"/>
      <c r="AAA2" s="36"/>
      <c r="AAB2" s="37"/>
      <c r="AAP2" s="35"/>
      <c r="AAQ2" s="36"/>
      <c r="AAR2" s="37"/>
      <c r="ABF2" s="35"/>
      <c r="ABG2" s="36"/>
      <c r="ABH2" s="37"/>
      <c r="ABV2" s="35"/>
      <c r="ABW2" s="36"/>
      <c r="ABX2" s="37"/>
      <c r="ACL2" s="35"/>
      <c r="ACM2" s="36"/>
      <c r="ACN2" s="37"/>
      <c r="ADB2" s="35"/>
      <c r="ADC2" s="36"/>
      <c r="ADD2" s="37"/>
      <c r="ADR2" s="35"/>
      <c r="ADS2" s="36"/>
      <c r="ADT2" s="37"/>
      <c r="AEH2" s="35"/>
      <c r="AEI2" s="36"/>
      <c r="AEJ2" s="37"/>
      <c r="AEX2" s="35"/>
      <c r="AEY2" s="36"/>
      <c r="AEZ2" s="37"/>
      <c r="AFN2" s="35"/>
      <c r="AFO2" s="36"/>
      <c r="AFP2" s="37"/>
      <c r="AGD2" s="35"/>
      <c r="AGE2" s="36"/>
      <c r="AGF2" s="37"/>
      <c r="AGT2" s="35"/>
      <c r="AGU2" s="36"/>
      <c r="AGV2" s="37"/>
      <c r="AHJ2" s="35"/>
      <c r="AHK2" s="36"/>
      <c r="AHL2" s="37"/>
      <c r="AHZ2" s="35"/>
      <c r="AIA2" s="36"/>
      <c r="AIB2" s="37"/>
      <c r="AIP2" s="35"/>
      <c r="AIQ2" s="36"/>
      <c r="AIR2" s="37"/>
      <c r="AJF2" s="35"/>
      <c r="AJG2" s="36"/>
      <c r="AJH2" s="37"/>
      <c r="AJV2" s="35"/>
      <c r="AJW2" s="36"/>
      <c r="AJX2" s="37"/>
      <c r="AKL2" s="35"/>
      <c r="AKM2" s="36"/>
      <c r="AKN2" s="37"/>
      <c r="ALB2" s="35"/>
      <c r="ALC2" s="36"/>
      <c r="ALD2" s="37"/>
      <c r="ALR2" s="35"/>
      <c r="ALS2" s="36"/>
      <c r="ALT2" s="37"/>
      <c r="AMH2" s="35"/>
      <c r="AMI2" s="36"/>
      <c r="AMJ2" s="37"/>
      <c r="AMX2" s="35"/>
      <c r="AMY2" s="36"/>
      <c r="AMZ2" s="37"/>
      <c r="ANN2" s="35"/>
      <c r="ANO2" s="36"/>
      <c r="ANP2" s="37"/>
      <c r="AOD2" s="35"/>
      <c r="AOE2" s="36"/>
      <c r="AOF2" s="37"/>
      <c r="AOT2" s="35"/>
      <c r="AOU2" s="36"/>
      <c r="AOV2" s="37"/>
      <c r="APJ2" s="35"/>
      <c r="APK2" s="36"/>
      <c r="APL2" s="37"/>
      <c r="APZ2" s="35"/>
      <c r="AQA2" s="36"/>
      <c r="AQB2" s="37"/>
      <c r="AQP2" s="35"/>
      <c r="AQQ2" s="36"/>
      <c r="AQR2" s="37"/>
      <c r="ARF2" s="35"/>
      <c r="ARG2" s="36"/>
      <c r="ARH2" s="37"/>
      <c r="ARV2" s="35"/>
      <c r="ARW2" s="36"/>
      <c r="ARX2" s="37"/>
      <c r="ASL2" s="35"/>
      <c r="ASM2" s="36"/>
      <c r="ASN2" s="37"/>
      <c r="ATB2" s="35"/>
      <c r="ATC2" s="36"/>
      <c r="ATD2" s="37"/>
      <c r="ATR2" s="35"/>
      <c r="ATS2" s="36"/>
      <c r="ATT2" s="37"/>
      <c r="AUH2" s="35"/>
      <c r="AUI2" s="36"/>
      <c r="AUJ2" s="37"/>
      <c r="AUX2" s="35"/>
      <c r="AUY2" s="36"/>
      <c r="AUZ2" s="37"/>
      <c r="AVN2" s="35"/>
      <c r="AVO2" s="36"/>
      <c r="AVP2" s="37"/>
      <c r="AWD2" s="35"/>
      <c r="AWE2" s="36"/>
      <c r="AWF2" s="37"/>
      <c r="AWT2" s="35"/>
      <c r="AWU2" s="36"/>
      <c r="AWV2" s="37"/>
      <c r="AXJ2" s="35"/>
      <c r="AXK2" s="36"/>
      <c r="AXL2" s="37"/>
      <c r="AXZ2" s="35"/>
      <c r="AYA2" s="36"/>
      <c r="AYB2" s="37"/>
      <c r="AYP2" s="35"/>
      <c r="AYQ2" s="36"/>
      <c r="AYR2" s="37"/>
      <c r="AZF2" s="35"/>
      <c r="AZG2" s="36"/>
      <c r="AZH2" s="37"/>
      <c r="AZV2" s="35"/>
      <c r="AZW2" s="36"/>
      <c r="AZX2" s="37"/>
      <c r="BAL2" s="35"/>
      <c r="BAM2" s="36"/>
      <c r="BAN2" s="37"/>
      <c r="BBB2" s="35"/>
      <c r="BBC2" s="36"/>
      <c r="BBD2" s="37"/>
      <c r="BBR2" s="35"/>
      <c r="BBS2" s="36"/>
      <c r="BBT2" s="37"/>
      <c r="BCH2" s="35"/>
      <c r="BCI2" s="36"/>
      <c r="BCJ2" s="37"/>
      <c r="BCX2" s="35"/>
      <c r="BCY2" s="36"/>
      <c r="BCZ2" s="37"/>
      <c r="BDN2" s="35"/>
      <c r="BDO2" s="36"/>
      <c r="BDP2" s="37"/>
      <c r="BED2" s="35"/>
      <c r="BEE2" s="36"/>
      <c r="BEF2" s="37"/>
      <c r="BET2" s="35"/>
      <c r="BEU2" s="36"/>
      <c r="BEV2" s="37"/>
      <c r="BFJ2" s="35"/>
      <c r="BFK2" s="36"/>
      <c r="BFL2" s="37"/>
      <c r="BFZ2" s="35"/>
      <c r="BGA2" s="36"/>
      <c r="BGB2" s="37"/>
      <c r="BGP2" s="35"/>
      <c r="BGQ2" s="36"/>
      <c r="BGR2" s="37"/>
      <c r="BHF2" s="35"/>
      <c r="BHG2" s="36"/>
      <c r="BHH2" s="37"/>
      <c r="BHV2" s="35"/>
      <c r="BHW2" s="36"/>
      <c r="BHX2" s="37"/>
      <c r="BIL2" s="35"/>
      <c r="BIM2" s="36"/>
      <c r="BIN2" s="37"/>
      <c r="BJB2" s="35"/>
      <c r="BJC2" s="36"/>
      <c r="BJD2" s="37"/>
      <c r="BJR2" s="35"/>
      <c r="BJS2" s="36"/>
      <c r="BJT2" s="37"/>
      <c r="BKH2" s="35"/>
      <c r="BKI2" s="36"/>
      <c r="BKJ2" s="37"/>
      <c r="BKX2" s="35"/>
      <c r="BKY2" s="36"/>
      <c r="BKZ2" s="37"/>
      <c r="BLN2" s="35"/>
      <c r="BLO2" s="36"/>
      <c r="BLP2" s="37"/>
      <c r="BMD2" s="35"/>
      <c r="BME2" s="36"/>
      <c r="BMF2" s="37"/>
      <c r="BMT2" s="35"/>
      <c r="BMU2" s="36"/>
      <c r="BMV2" s="37"/>
      <c r="BNJ2" s="35"/>
      <c r="BNK2" s="36"/>
      <c r="BNL2" s="37"/>
      <c r="BNZ2" s="35"/>
      <c r="BOA2" s="36"/>
      <c r="BOB2" s="37"/>
      <c r="BOP2" s="35"/>
      <c r="BOQ2" s="36"/>
      <c r="BOR2" s="37"/>
      <c r="BPF2" s="35"/>
      <c r="BPG2" s="36"/>
      <c r="BPH2" s="37"/>
      <c r="BPV2" s="35"/>
      <c r="BPW2" s="36"/>
      <c r="BPX2" s="37"/>
      <c r="BQL2" s="35"/>
      <c r="BQM2" s="36"/>
      <c r="BQN2" s="37"/>
      <c r="BRB2" s="35"/>
      <c r="BRC2" s="36"/>
      <c r="BRD2" s="37"/>
      <c r="BRR2" s="35"/>
      <c r="BRS2" s="36"/>
      <c r="BRT2" s="37"/>
      <c r="BSH2" s="35"/>
      <c r="BSI2" s="36"/>
      <c r="BSJ2" s="37"/>
      <c r="BSX2" s="35"/>
      <c r="BSY2" s="36"/>
      <c r="BSZ2" s="37"/>
      <c r="BTN2" s="35"/>
      <c r="BTO2" s="36"/>
      <c r="BTP2" s="37"/>
      <c r="BUD2" s="35"/>
      <c r="BUE2" s="36"/>
      <c r="BUF2" s="37"/>
      <c r="BUT2" s="35"/>
      <c r="BUU2" s="36"/>
      <c r="BUV2" s="37"/>
      <c r="BVJ2" s="35"/>
      <c r="BVK2" s="36"/>
      <c r="BVL2" s="37"/>
      <c r="BVZ2" s="35"/>
      <c r="BWA2" s="36"/>
      <c r="BWB2" s="37"/>
      <c r="BWP2" s="35"/>
      <c r="BWQ2" s="36"/>
      <c r="BWR2" s="37"/>
      <c r="BXF2" s="35"/>
      <c r="BXG2" s="36"/>
      <c r="BXH2" s="37"/>
      <c r="BXV2" s="35"/>
      <c r="BXW2" s="36"/>
      <c r="BXX2" s="37"/>
      <c r="BYL2" s="35"/>
      <c r="BYM2" s="36"/>
      <c r="BYN2" s="37"/>
      <c r="BZB2" s="35"/>
      <c r="BZC2" s="36"/>
      <c r="BZD2" s="37"/>
      <c r="BZR2" s="35"/>
      <c r="BZS2" s="36"/>
      <c r="BZT2" s="37"/>
      <c r="CAH2" s="35"/>
      <c r="CAI2" s="36"/>
      <c r="CAJ2" s="37"/>
      <c r="CAX2" s="35"/>
      <c r="CAY2" s="36"/>
      <c r="CAZ2" s="37"/>
      <c r="CBN2" s="35"/>
      <c r="CBO2" s="36"/>
      <c r="CBP2" s="37"/>
      <c r="CCD2" s="35"/>
      <c r="CCE2" s="36"/>
      <c r="CCF2" s="37"/>
      <c r="CCT2" s="35"/>
      <c r="CCU2" s="36"/>
      <c r="CCV2" s="37"/>
      <c r="CDJ2" s="35"/>
      <c r="CDK2" s="36"/>
      <c r="CDL2" s="37"/>
      <c r="CDZ2" s="35"/>
      <c r="CEA2" s="36"/>
      <c r="CEB2" s="37"/>
      <c r="CEP2" s="35"/>
      <c r="CEQ2" s="36"/>
      <c r="CER2" s="37"/>
      <c r="CFF2" s="35"/>
      <c r="CFG2" s="36"/>
      <c r="CFH2" s="37"/>
      <c r="CFV2" s="35"/>
      <c r="CFW2" s="36"/>
      <c r="CFX2" s="37"/>
      <c r="CGL2" s="35"/>
      <c r="CGM2" s="36"/>
      <c r="CGN2" s="37"/>
      <c r="CHB2" s="35"/>
      <c r="CHC2" s="36"/>
      <c r="CHD2" s="37"/>
      <c r="CHR2" s="35"/>
      <c r="CHS2" s="36"/>
      <c r="CHT2" s="37"/>
      <c r="CIH2" s="35"/>
      <c r="CII2" s="36"/>
      <c r="CIJ2" s="37"/>
      <c r="CIX2" s="35"/>
      <c r="CIY2" s="36"/>
      <c r="CIZ2" s="37"/>
      <c r="CJN2" s="35"/>
      <c r="CJO2" s="36"/>
      <c r="CJP2" s="37"/>
      <c r="CKD2" s="35"/>
      <c r="CKE2" s="36"/>
      <c r="CKF2" s="37"/>
      <c r="CKT2" s="35"/>
      <c r="CKU2" s="36"/>
      <c r="CKV2" s="37"/>
      <c r="CLJ2" s="35"/>
      <c r="CLK2" s="36"/>
      <c r="CLL2" s="37"/>
      <c r="CLZ2" s="35"/>
      <c r="CMA2" s="36"/>
      <c r="CMB2" s="37"/>
      <c r="CMP2" s="35"/>
      <c r="CMQ2" s="36"/>
      <c r="CMR2" s="37"/>
      <c r="CNF2" s="35"/>
      <c r="CNG2" s="36"/>
      <c r="CNH2" s="37"/>
      <c r="CNV2" s="35"/>
      <c r="CNW2" s="36"/>
      <c r="CNX2" s="37"/>
      <c r="COL2" s="35"/>
      <c r="COM2" s="36"/>
      <c r="CON2" s="37"/>
      <c r="CPB2" s="35"/>
      <c r="CPC2" s="36"/>
      <c r="CPD2" s="37"/>
      <c r="CPR2" s="35"/>
      <c r="CPS2" s="36"/>
      <c r="CPT2" s="37"/>
      <c r="CQH2" s="35"/>
      <c r="CQI2" s="36"/>
      <c r="CQJ2" s="37"/>
      <c r="CQX2" s="35"/>
      <c r="CQY2" s="36"/>
      <c r="CQZ2" s="37"/>
      <c r="CRN2" s="35"/>
      <c r="CRO2" s="36"/>
      <c r="CRP2" s="37"/>
      <c r="CSD2" s="35"/>
      <c r="CSE2" s="36"/>
      <c r="CSF2" s="37"/>
      <c r="CST2" s="35"/>
      <c r="CSU2" s="36"/>
      <c r="CSV2" s="37"/>
      <c r="CTJ2" s="35"/>
      <c r="CTK2" s="36"/>
      <c r="CTL2" s="37"/>
      <c r="CTZ2" s="35"/>
      <c r="CUA2" s="36"/>
      <c r="CUB2" s="37"/>
      <c r="CUP2" s="35"/>
      <c r="CUQ2" s="36"/>
      <c r="CUR2" s="37"/>
      <c r="CVF2" s="35"/>
      <c r="CVG2" s="36"/>
      <c r="CVH2" s="37"/>
      <c r="CVV2" s="35"/>
      <c r="CVW2" s="36"/>
      <c r="CVX2" s="37"/>
      <c r="CWL2" s="35"/>
      <c r="CWM2" s="36"/>
      <c r="CWN2" s="37"/>
      <c r="CXB2" s="35"/>
      <c r="CXC2" s="36"/>
      <c r="CXD2" s="37"/>
      <c r="CXR2" s="35"/>
      <c r="CXS2" s="36"/>
      <c r="CXT2" s="37"/>
      <c r="CYH2" s="35"/>
      <c r="CYI2" s="36"/>
      <c r="CYJ2" s="37"/>
      <c r="CYX2" s="35"/>
      <c r="CYY2" s="36"/>
      <c r="CYZ2" s="37"/>
      <c r="CZN2" s="35"/>
      <c r="CZO2" s="36"/>
      <c r="CZP2" s="37"/>
      <c r="DAD2" s="35"/>
      <c r="DAE2" s="36"/>
      <c r="DAF2" s="37"/>
      <c r="DAT2" s="35"/>
      <c r="DAU2" s="36"/>
      <c r="DAV2" s="37"/>
      <c r="DBJ2" s="35"/>
      <c r="DBK2" s="36"/>
      <c r="DBL2" s="37"/>
      <c r="DBZ2" s="35"/>
      <c r="DCA2" s="36"/>
      <c r="DCB2" s="37"/>
      <c r="DCP2" s="35"/>
      <c r="DCQ2" s="36"/>
      <c r="DCR2" s="37"/>
      <c r="DDF2" s="35"/>
      <c r="DDG2" s="36"/>
      <c r="DDH2" s="37"/>
      <c r="DDV2" s="35"/>
      <c r="DDW2" s="36"/>
      <c r="DDX2" s="37"/>
      <c r="DEL2" s="35"/>
      <c r="DEM2" s="36"/>
      <c r="DEN2" s="37"/>
      <c r="DFB2" s="35"/>
      <c r="DFC2" s="36"/>
      <c r="DFD2" s="37"/>
      <c r="DFR2" s="35"/>
      <c r="DFS2" s="36"/>
      <c r="DFT2" s="37"/>
      <c r="DGH2" s="35"/>
      <c r="DGI2" s="36"/>
      <c r="DGJ2" s="37"/>
      <c r="DGX2" s="35"/>
      <c r="DGY2" s="36"/>
      <c r="DGZ2" s="37"/>
      <c r="DHN2" s="35"/>
      <c r="DHO2" s="36"/>
      <c r="DHP2" s="37"/>
      <c r="DID2" s="35"/>
      <c r="DIE2" s="36"/>
      <c r="DIF2" s="37"/>
      <c r="DIT2" s="35"/>
      <c r="DIU2" s="36"/>
      <c r="DIV2" s="37"/>
      <c r="DJJ2" s="35"/>
      <c r="DJK2" s="36"/>
      <c r="DJL2" s="37"/>
      <c r="DJZ2" s="35"/>
      <c r="DKA2" s="36"/>
      <c r="DKB2" s="37"/>
      <c r="DKP2" s="35"/>
      <c r="DKQ2" s="36"/>
      <c r="DKR2" s="37"/>
      <c r="DLF2" s="35"/>
      <c r="DLG2" s="36"/>
      <c r="DLH2" s="37"/>
      <c r="DLV2" s="35"/>
      <c r="DLW2" s="36"/>
      <c r="DLX2" s="37"/>
      <c r="DML2" s="35"/>
      <c r="DMM2" s="36"/>
      <c r="DMN2" s="37"/>
      <c r="DNB2" s="35"/>
      <c r="DNC2" s="36"/>
      <c r="DND2" s="37"/>
      <c r="DNR2" s="35"/>
      <c r="DNS2" s="36"/>
      <c r="DNT2" s="37"/>
      <c r="DOH2" s="35"/>
      <c r="DOI2" s="36"/>
      <c r="DOJ2" s="37"/>
      <c r="DOX2" s="35"/>
      <c r="DOY2" s="36"/>
      <c r="DOZ2" s="37"/>
      <c r="DPN2" s="35"/>
      <c r="DPO2" s="36"/>
      <c r="DPP2" s="37"/>
      <c r="DQD2" s="35"/>
      <c r="DQE2" s="36"/>
      <c r="DQF2" s="37"/>
      <c r="DQT2" s="35"/>
      <c r="DQU2" s="36"/>
      <c r="DQV2" s="37"/>
      <c r="DRJ2" s="35"/>
      <c r="DRK2" s="36"/>
      <c r="DRL2" s="37"/>
      <c r="DRZ2" s="35"/>
      <c r="DSA2" s="36"/>
      <c r="DSB2" s="37"/>
      <c r="DSP2" s="35"/>
      <c r="DSQ2" s="36"/>
      <c r="DSR2" s="37"/>
      <c r="DTF2" s="35"/>
      <c r="DTG2" s="36"/>
      <c r="DTH2" s="37"/>
      <c r="DTV2" s="35"/>
      <c r="DTW2" s="36"/>
      <c r="DTX2" s="37"/>
      <c r="DUL2" s="35"/>
      <c r="DUM2" s="36"/>
      <c r="DUN2" s="37"/>
      <c r="DVB2" s="35"/>
      <c r="DVC2" s="36"/>
      <c r="DVD2" s="37"/>
      <c r="DVR2" s="35"/>
      <c r="DVS2" s="36"/>
      <c r="DVT2" s="37"/>
      <c r="DWH2" s="35"/>
      <c r="DWI2" s="36"/>
      <c r="DWJ2" s="37"/>
      <c r="DWX2" s="35"/>
      <c r="DWY2" s="36"/>
      <c r="DWZ2" s="37"/>
      <c r="DXN2" s="35"/>
      <c r="DXO2" s="36"/>
      <c r="DXP2" s="37"/>
      <c r="DYD2" s="35"/>
      <c r="DYE2" s="36"/>
      <c r="DYF2" s="37"/>
      <c r="DYT2" s="35"/>
      <c r="DYU2" s="36"/>
      <c r="DYV2" s="37"/>
      <c r="DZJ2" s="35"/>
      <c r="DZK2" s="36"/>
      <c r="DZL2" s="37"/>
      <c r="DZZ2" s="35"/>
      <c r="EAA2" s="36"/>
      <c r="EAB2" s="37"/>
      <c r="EAP2" s="35"/>
      <c r="EAQ2" s="36"/>
      <c r="EAR2" s="37"/>
      <c r="EBF2" s="35"/>
      <c r="EBG2" s="36"/>
      <c r="EBH2" s="37"/>
      <c r="EBV2" s="35"/>
      <c r="EBW2" s="36"/>
      <c r="EBX2" s="37"/>
      <c r="ECL2" s="35"/>
      <c r="ECM2" s="36"/>
      <c r="ECN2" s="37"/>
      <c r="EDB2" s="35"/>
      <c r="EDC2" s="36"/>
      <c r="EDD2" s="37"/>
      <c r="EDR2" s="35"/>
      <c r="EDS2" s="36"/>
      <c r="EDT2" s="37"/>
      <c r="EEH2" s="35"/>
      <c r="EEI2" s="36"/>
      <c r="EEJ2" s="37"/>
      <c r="EEX2" s="35"/>
      <c r="EEY2" s="36"/>
      <c r="EEZ2" s="37"/>
      <c r="EFN2" s="35"/>
      <c r="EFO2" s="36"/>
      <c r="EFP2" s="37"/>
      <c r="EGD2" s="35"/>
      <c r="EGE2" s="36"/>
      <c r="EGF2" s="37"/>
      <c r="EGT2" s="35"/>
      <c r="EGU2" s="36"/>
      <c r="EGV2" s="37"/>
      <c r="EHJ2" s="35"/>
      <c r="EHK2" s="36"/>
      <c r="EHL2" s="37"/>
      <c r="EHZ2" s="35"/>
      <c r="EIA2" s="36"/>
      <c r="EIB2" s="37"/>
      <c r="EIP2" s="35"/>
      <c r="EIQ2" s="36"/>
      <c r="EIR2" s="37"/>
      <c r="EJF2" s="35"/>
      <c r="EJG2" s="36"/>
      <c r="EJH2" s="37"/>
      <c r="EJV2" s="35"/>
      <c r="EJW2" s="36"/>
      <c r="EJX2" s="37"/>
      <c r="EKL2" s="35"/>
      <c r="EKM2" s="36"/>
      <c r="EKN2" s="37"/>
      <c r="ELB2" s="35"/>
      <c r="ELC2" s="36"/>
      <c r="ELD2" s="37"/>
      <c r="ELR2" s="35"/>
      <c r="ELS2" s="36"/>
      <c r="ELT2" s="37"/>
      <c r="EMH2" s="35"/>
      <c r="EMI2" s="36"/>
      <c r="EMJ2" s="37"/>
      <c r="EMX2" s="35"/>
      <c r="EMY2" s="36"/>
      <c r="EMZ2" s="37"/>
      <c r="ENN2" s="35"/>
      <c r="ENO2" s="36"/>
      <c r="ENP2" s="37"/>
      <c r="EOD2" s="35"/>
      <c r="EOE2" s="36"/>
      <c r="EOF2" s="37"/>
      <c r="EOT2" s="35"/>
      <c r="EOU2" s="36"/>
      <c r="EOV2" s="37"/>
      <c r="EPJ2" s="35"/>
      <c r="EPK2" s="36"/>
      <c r="EPL2" s="37"/>
      <c r="EPZ2" s="35"/>
      <c r="EQA2" s="36"/>
      <c r="EQB2" s="37"/>
      <c r="EQP2" s="35"/>
      <c r="EQQ2" s="36"/>
      <c r="EQR2" s="37"/>
      <c r="ERF2" s="35"/>
      <c r="ERG2" s="36"/>
      <c r="ERH2" s="37"/>
      <c r="ERV2" s="35"/>
      <c r="ERW2" s="36"/>
      <c r="ERX2" s="37"/>
      <c r="ESL2" s="35"/>
      <c r="ESM2" s="36"/>
      <c r="ESN2" s="37"/>
      <c r="ETB2" s="35"/>
      <c r="ETC2" s="36"/>
      <c r="ETD2" s="37"/>
      <c r="ETR2" s="35"/>
      <c r="ETS2" s="36"/>
      <c r="ETT2" s="37"/>
      <c r="EUH2" s="35"/>
      <c r="EUI2" s="36"/>
      <c r="EUJ2" s="37"/>
      <c r="EUX2" s="35"/>
      <c r="EUY2" s="36"/>
      <c r="EUZ2" s="37"/>
      <c r="EVN2" s="35"/>
      <c r="EVO2" s="36"/>
      <c r="EVP2" s="37"/>
      <c r="EWD2" s="35"/>
      <c r="EWE2" s="36"/>
      <c r="EWF2" s="37"/>
      <c r="EWT2" s="35"/>
      <c r="EWU2" s="36"/>
      <c r="EWV2" s="37"/>
      <c r="EXJ2" s="35"/>
      <c r="EXK2" s="36"/>
      <c r="EXL2" s="37"/>
      <c r="EXZ2" s="35"/>
      <c r="EYA2" s="36"/>
      <c r="EYB2" s="37"/>
      <c r="EYP2" s="35"/>
      <c r="EYQ2" s="36"/>
      <c r="EYR2" s="37"/>
      <c r="EZF2" s="35"/>
      <c r="EZG2" s="36"/>
      <c r="EZH2" s="37"/>
      <c r="EZV2" s="35"/>
      <c r="EZW2" s="36"/>
      <c r="EZX2" s="37"/>
      <c r="FAL2" s="35"/>
      <c r="FAM2" s="36"/>
      <c r="FAN2" s="37"/>
      <c r="FBB2" s="35"/>
      <c r="FBC2" s="36"/>
      <c r="FBD2" s="37"/>
      <c r="FBR2" s="35"/>
      <c r="FBS2" s="36"/>
      <c r="FBT2" s="37"/>
      <c r="FCH2" s="35"/>
      <c r="FCI2" s="36"/>
      <c r="FCJ2" s="37"/>
      <c r="FCX2" s="35"/>
      <c r="FCY2" s="36"/>
      <c r="FCZ2" s="37"/>
      <c r="FDN2" s="35"/>
      <c r="FDO2" s="36"/>
      <c r="FDP2" s="37"/>
      <c r="FED2" s="35"/>
      <c r="FEE2" s="36"/>
      <c r="FEF2" s="37"/>
      <c r="FET2" s="35"/>
      <c r="FEU2" s="36"/>
      <c r="FEV2" s="37"/>
      <c r="FFJ2" s="35"/>
      <c r="FFK2" s="36"/>
      <c r="FFL2" s="37"/>
      <c r="FFZ2" s="35"/>
      <c r="FGA2" s="36"/>
      <c r="FGB2" s="37"/>
      <c r="FGP2" s="35"/>
      <c r="FGQ2" s="36"/>
      <c r="FGR2" s="37"/>
      <c r="FHF2" s="35"/>
      <c r="FHG2" s="36"/>
      <c r="FHH2" s="37"/>
      <c r="FHV2" s="35"/>
      <c r="FHW2" s="36"/>
      <c r="FHX2" s="37"/>
      <c r="FIL2" s="35"/>
      <c r="FIM2" s="36"/>
      <c r="FIN2" s="37"/>
      <c r="FJB2" s="35"/>
      <c r="FJC2" s="36"/>
      <c r="FJD2" s="37"/>
      <c r="FJR2" s="35"/>
      <c r="FJS2" s="36"/>
      <c r="FJT2" s="37"/>
      <c r="FKH2" s="35"/>
      <c r="FKI2" s="36"/>
      <c r="FKJ2" s="37"/>
      <c r="FKX2" s="35"/>
      <c r="FKY2" s="36"/>
      <c r="FKZ2" s="37"/>
      <c r="FLN2" s="35"/>
      <c r="FLO2" s="36"/>
      <c r="FLP2" s="37"/>
      <c r="FMD2" s="35"/>
      <c r="FME2" s="36"/>
      <c r="FMF2" s="37"/>
      <c r="FMT2" s="35"/>
      <c r="FMU2" s="36"/>
      <c r="FMV2" s="37"/>
      <c r="FNJ2" s="35"/>
      <c r="FNK2" s="36"/>
      <c r="FNL2" s="37"/>
      <c r="FNZ2" s="35"/>
      <c r="FOA2" s="36"/>
      <c r="FOB2" s="37"/>
      <c r="FOP2" s="35"/>
      <c r="FOQ2" s="36"/>
      <c r="FOR2" s="37"/>
      <c r="FPF2" s="35"/>
      <c r="FPG2" s="36"/>
      <c r="FPH2" s="37"/>
      <c r="FPV2" s="35"/>
      <c r="FPW2" s="36"/>
      <c r="FPX2" s="37"/>
      <c r="FQL2" s="35"/>
      <c r="FQM2" s="36"/>
      <c r="FQN2" s="37"/>
      <c r="FRB2" s="35"/>
      <c r="FRC2" s="36"/>
      <c r="FRD2" s="37"/>
      <c r="FRR2" s="35"/>
      <c r="FRS2" s="36"/>
      <c r="FRT2" s="37"/>
      <c r="FSH2" s="35"/>
      <c r="FSI2" s="36"/>
      <c r="FSJ2" s="37"/>
      <c r="FSX2" s="35"/>
      <c r="FSY2" s="36"/>
      <c r="FSZ2" s="37"/>
      <c r="FTN2" s="35"/>
      <c r="FTO2" s="36"/>
      <c r="FTP2" s="37"/>
      <c r="FUD2" s="35"/>
      <c r="FUE2" s="36"/>
      <c r="FUF2" s="37"/>
      <c r="FUT2" s="35"/>
      <c r="FUU2" s="36"/>
      <c r="FUV2" s="37"/>
      <c r="FVJ2" s="35"/>
      <c r="FVK2" s="36"/>
      <c r="FVL2" s="37"/>
      <c r="FVZ2" s="35"/>
      <c r="FWA2" s="36"/>
      <c r="FWB2" s="37"/>
      <c r="FWP2" s="35"/>
      <c r="FWQ2" s="36"/>
      <c r="FWR2" s="37"/>
      <c r="FXF2" s="35"/>
      <c r="FXG2" s="36"/>
      <c r="FXH2" s="37"/>
      <c r="FXV2" s="35"/>
      <c r="FXW2" s="36"/>
      <c r="FXX2" s="37"/>
      <c r="FYL2" s="35"/>
      <c r="FYM2" s="36"/>
      <c r="FYN2" s="37"/>
      <c r="FZB2" s="35"/>
      <c r="FZC2" s="36"/>
      <c r="FZD2" s="37"/>
      <c r="FZR2" s="35"/>
      <c r="FZS2" s="36"/>
      <c r="FZT2" s="37"/>
      <c r="GAH2" s="35"/>
      <c r="GAI2" s="36"/>
      <c r="GAJ2" s="37"/>
      <c r="GAX2" s="35"/>
      <c r="GAY2" s="36"/>
      <c r="GAZ2" s="37"/>
      <c r="GBN2" s="35"/>
      <c r="GBO2" s="36"/>
      <c r="GBP2" s="37"/>
      <c r="GCD2" s="35"/>
      <c r="GCE2" s="36"/>
      <c r="GCF2" s="37"/>
      <c r="GCT2" s="35"/>
      <c r="GCU2" s="36"/>
      <c r="GCV2" s="37"/>
      <c r="GDJ2" s="35"/>
      <c r="GDK2" s="36"/>
      <c r="GDL2" s="37"/>
      <c r="GDZ2" s="35"/>
      <c r="GEA2" s="36"/>
      <c r="GEB2" s="37"/>
      <c r="GEP2" s="35"/>
      <c r="GEQ2" s="36"/>
      <c r="GER2" s="37"/>
      <c r="GFF2" s="35"/>
      <c r="GFG2" s="36"/>
      <c r="GFH2" s="37"/>
      <c r="GFV2" s="35"/>
      <c r="GFW2" s="36"/>
      <c r="GFX2" s="37"/>
      <c r="GGL2" s="35"/>
      <c r="GGM2" s="36"/>
      <c r="GGN2" s="37"/>
      <c r="GHB2" s="35"/>
      <c r="GHC2" s="36"/>
      <c r="GHD2" s="37"/>
      <c r="GHR2" s="35"/>
      <c r="GHS2" s="36"/>
      <c r="GHT2" s="37"/>
      <c r="GIH2" s="35"/>
      <c r="GII2" s="36"/>
      <c r="GIJ2" s="37"/>
      <c r="GIX2" s="35"/>
      <c r="GIY2" s="36"/>
      <c r="GIZ2" s="37"/>
      <c r="GJN2" s="35"/>
      <c r="GJO2" s="36"/>
      <c r="GJP2" s="37"/>
      <c r="GKD2" s="35"/>
      <c r="GKE2" s="36"/>
      <c r="GKF2" s="37"/>
      <c r="GKT2" s="35"/>
      <c r="GKU2" s="36"/>
      <c r="GKV2" s="37"/>
      <c r="GLJ2" s="35"/>
      <c r="GLK2" s="36"/>
      <c r="GLL2" s="37"/>
      <c r="GLZ2" s="35"/>
      <c r="GMA2" s="36"/>
      <c r="GMB2" s="37"/>
      <c r="GMP2" s="35"/>
      <c r="GMQ2" s="36"/>
      <c r="GMR2" s="37"/>
      <c r="GNF2" s="35"/>
      <c r="GNG2" s="36"/>
      <c r="GNH2" s="37"/>
      <c r="GNV2" s="35"/>
      <c r="GNW2" s="36"/>
      <c r="GNX2" s="37"/>
      <c r="GOL2" s="35"/>
      <c r="GOM2" s="36"/>
      <c r="GON2" s="37"/>
      <c r="GPB2" s="35"/>
      <c r="GPC2" s="36"/>
      <c r="GPD2" s="37"/>
      <c r="GPR2" s="35"/>
      <c r="GPS2" s="36"/>
      <c r="GPT2" s="37"/>
      <c r="GQH2" s="35"/>
      <c r="GQI2" s="36"/>
      <c r="GQJ2" s="37"/>
      <c r="GQX2" s="35"/>
      <c r="GQY2" s="36"/>
      <c r="GQZ2" s="37"/>
      <c r="GRN2" s="35"/>
      <c r="GRO2" s="36"/>
      <c r="GRP2" s="37"/>
      <c r="GSD2" s="35"/>
      <c r="GSE2" s="36"/>
      <c r="GSF2" s="37"/>
      <c r="GST2" s="35"/>
      <c r="GSU2" s="36"/>
      <c r="GSV2" s="37"/>
      <c r="GTJ2" s="35"/>
      <c r="GTK2" s="36"/>
      <c r="GTL2" s="37"/>
      <c r="GTZ2" s="35"/>
      <c r="GUA2" s="36"/>
      <c r="GUB2" s="37"/>
      <c r="GUP2" s="35"/>
      <c r="GUQ2" s="36"/>
      <c r="GUR2" s="37"/>
      <c r="GVF2" s="35"/>
      <c r="GVG2" s="36"/>
      <c r="GVH2" s="37"/>
      <c r="GVV2" s="35"/>
      <c r="GVW2" s="36"/>
      <c r="GVX2" s="37"/>
      <c r="GWL2" s="35"/>
      <c r="GWM2" s="36"/>
      <c r="GWN2" s="37"/>
      <c r="GXB2" s="35"/>
      <c r="GXC2" s="36"/>
      <c r="GXD2" s="37"/>
      <c r="GXR2" s="35"/>
      <c r="GXS2" s="36"/>
      <c r="GXT2" s="37"/>
      <c r="GYH2" s="35"/>
      <c r="GYI2" s="36"/>
      <c r="GYJ2" s="37"/>
      <c r="GYX2" s="35"/>
      <c r="GYY2" s="36"/>
      <c r="GYZ2" s="37"/>
      <c r="GZN2" s="35"/>
      <c r="GZO2" s="36"/>
      <c r="GZP2" s="37"/>
      <c r="HAD2" s="35"/>
      <c r="HAE2" s="36"/>
      <c r="HAF2" s="37"/>
      <c r="HAT2" s="35"/>
      <c r="HAU2" s="36"/>
      <c r="HAV2" s="37"/>
      <c r="HBJ2" s="35"/>
      <c r="HBK2" s="36"/>
      <c r="HBL2" s="37"/>
      <c r="HBZ2" s="35"/>
      <c r="HCA2" s="36"/>
      <c r="HCB2" s="37"/>
      <c r="HCP2" s="35"/>
      <c r="HCQ2" s="36"/>
      <c r="HCR2" s="37"/>
      <c r="HDF2" s="35"/>
      <c r="HDG2" s="36"/>
      <c r="HDH2" s="37"/>
      <c r="HDV2" s="35"/>
      <c r="HDW2" s="36"/>
      <c r="HDX2" s="37"/>
      <c r="HEL2" s="35"/>
      <c r="HEM2" s="36"/>
      <c r="HEN2" s="37"/>
      <c r="HFB2" s="35"/>
      <c r="HFC2" s="36"/>
      <c r="HFD2" s="37"/>
      <c r="HFR2" s="35"/>
      <c r="HFS2" s="36"/>
      <c r="HFT2" s="37"/>
      <c r="HGH2" s="35"/>
      <c r="HGI2" s="36"/>
      <c r="HGJ2" s="37"/>
      <c r="HGX2" s="35"/>
      <c r="HGY2" s="36"/>
      <c r="HGZ2" s="37"/>
      <c r="HHN2" s="35"/>
      <c r="HHO2" s="36"/>
      <c r="HHP2" s="37"/>
      <c r="HID2" s="35"/>
      <c r="HIE2" s="36"/>
      <c r="HIF2" s="37"/>
      <c r="HIT2" s="35"/>
      <c r="HIU2" s="36"/>
      <c r="HIV2" s="37"/>
      <c r="HJJ2" s="35"/>
      <c r="HJK2" s="36"/>
      <c r="HJL2" s="37"/>
      <c r="HJZ2" s="35"/>
      <c r="HKA2" s="36"/>
      <c r="HKB2" s="37"/>
      <c r="HKP2" s="35"/>
      <c r="HKQ2" s="36"/>
      <c r="HKR2" s="37"/>
      <c r="HLF2" s="35"/>
      <c r="HLG2" s="36"/>
      <c r="HLH2" s="37"/>
      <c r="HLV2" s="35"/>
      <c r="HLW2" s="36"/>
      <c r="HLX2" s="37"/>
      <c r="HML2" s="35"/>
      <c r="HMM2" s="36"/>
      <c r="HMN2" s="37"/>
      <c r="HNB2" s="35"/>
      <c r="HNC2" s="36"/>
      <c r="HND2" s="37"/>
      <c r="HNR2" s="35"/>
      <c r="HNS2" s="36"/>
      <c r="HNT2" s="37"/>
      <c r="HOH2" s="35"/>
      <c r="HOI2" s="36"/>
      <c r="HOJ2" s="37"/>
      <c r="HOX2" s="35"/>
      <c r="HOY2" s="36"/>
      <c r="HOZ2" s="37"/>
      <c r="HPN2" s="35"/>
      <c r="HPO2" s="36"/>
      <c r="HPP2" s="37"/>
      <c r="HQD2" s="35"/>
      <c r="HQE2" s="36"/>
      <c r="HQF2" s="37"/>
      <c r="HQT2" s="35"/>
      <c r="HQU2" s="36"/>
      <c r="HQV2" s="37"/>
      <c r="HRJ2" s="35"/>
      <c r="HRK2" s="36"/>
      <c r="HRL2" s="37"/>
      <c r="HRZ2" s="35"/>
      <c r="HSA2" s="36"/>
      <c r="HSB2" s="37"/>
      <c r="HSP2" s="35"/>
      <c r="HSQ2" s="36"/>
      <c r="HSR2" s="37"/>
      <c r="HTF2" s="35"/>
      <c r="HTG2" s="36"/>
      <c r="HTH2" s="37"/>
      <c r="HTV2" s="35"/>
      <c r="HTW2" s="36"/>
      <c r="HTX2" s="37"/>
      <c r="HUL2" s="35"/>
      <c r="HUM2" s="36"/>
      <c r="HUN2" s="37"/>
      <c r="HVB2" s="35"/>
      <c r="HVC2" s="36"/>
      <c r="HVD2" s="37"/>
      <c r="HVR2" s="35"/>
      <c r="HVS2" s="36"/>
      <c r="HVT2" s="37"/>
      <c r="HWH2" s="35"/>
      <c r="HWI2" s="36"/>
      <c r="HWJ2" s="37"/>
      <c r="HWX2" s="35"/>
      <c r="HWY2" s="36"/>
      <c r="HWZ2" s="37"/>
      <c r="HXN2" s="35"/>
      <c r="HXO2" s="36"/>
      <c r="HXP2" s="37"/>
      <c r="HYD2" s="35"/>
      <c r="HYE2" s="36"/>
      <c r="HYF2" s="37"/>
      <c r="HYT2" s="35"/>
      <c r="HYU2" s="36"/>
      <c r="HYV2" s="37"/>
      <c r="HZJ2" s="35"/>
      <c r="HZK2" s="36"/>
      <c r="HZL2" s="37"/>
      <c r="HZZ2" s="35"/>
      <c r="IAA2" s="36"/>
      <c r="IAB2" s="37"/>
      <c r="IAP2" s="35"/>
      <c r="IAQ2" s="36"/>
      <c r="IAR2" s="37"/>
      <c r="IBF2" s="35"/>
      <c r="IBG2" s="36"/>
      <c r="IBH2" s="37"/>
      <c r="IBV2" s="35"/>
      <c r="IBW2" s="36"/>
      <c r="IBX2" s="37"/>
      <c r="ICL2" s="35"/>
      <c r="ICM2" s="36"/>
      <c r="ICN2" s="37"/>
      <c r="IDB2" s="35"/>
      <c r="IDC2" s="36"/>
      <c r="IDD2" s="37"/>
      <c r="IDR2" s="35"/>
      <c r="IDS2" s="36"/>
      <c r="IDT2" s="37"/>
      <c r="IEH2" s="35"/>
      <c r="IEI2" s="36"/>
      <c r="IEJ2" s="37"/>
      <c r="IEX2" s="35"/>
      <c r="IEY2" s="36"/>
      <c r="IEZ2" s="37"/>
      <c r="IFN2" s="35"/>
      <c r="IFO2" s="36"/>
      <c r="IFP2" s="37"/>
      <c r="IGD2" s="35"/>
      <c r="IGE2" s="36"/>
      <c r="IGF2" s="37"/>
      <c r="IGT2" s="35"/>
      <c r="IGU2" s="36"/>
      <c r="IGV2" s="37"/>
      <c r="IHJ2" s="35"/>
      <c r="IHK2" s="36"/>
      <c r="IHL2" s="37"/>
      <c r="IHZ2" s="35"/>
      <c r="IIA2" s="36"/>
      <c r="IIB2" s="37"/>
      <c r="IIP2" s="35"/>
      <c r="IIQ2" s="36"/>
      <c r="IIR2" s="37"/>
      <c r="IJF2" s="35"/>
      <c r="IJG2" s="36"/>
      <c r="IJH2" s="37"/>
      <c r="IJV2" s="35"/>
      <c r="IJW2" s="36"/>
      <c r="IJX2" s="37"/>
      <c r="IKL2" s="35"/>
      <c r="IKM2" s="36"/>
      <c r="IKN2" s="37"/>
      <c r="ILB2" s="35"/>
      <c r="ILC2" s="36"/>
      <c r="ILD2" s="37"/>
      <c r="ILR2" s="35"/>
      <c r="ILS2" s="36"/>
      <c r="ILT2" s="37"/>
      <c r="IMH2" s="35"/>
      <c r="IMI2" s="36"/>
      <c r="IMJ2" s="37"/>
      <c r="IMX2" s="35"/>
      <c r="IMY2" s="36"/>
      <c r="IMZ2" s="37"/>
      <c r="INN2" s="35"/>
      <c r="INO2" s="36"/>
      <c r="INP2" s="37"/>
      <c r="IOD2" s="35"/>
      <c r="IOE2" s="36"/>
      <c r="IOF2" s="37"/>
      <c r="IOT2" s="35"/>
      <c r="IOU2" s="36"/>
      <c r="IOV2" s="37"/>
      <c r="IPJ2" s="35"/>
      <c r="IPK2" s="36"/>
      <c r="IPL2" s="37"/>
      <c r="IPZ2" s="35"/>
      <c r="IQA2" s="36"/>
      <c r="IQB2" s="37"/>
      <c r="IQP2" s="35"/>
      <c r="IQQ2" s="36"/>
      <c r="IQR2" s="37"/>
      <c r="IRF2" s="35"/>
      <c r="IRG2" s="36"/>
      <c r="IRH2" s="37"/>
      <c r="IRV2" s="35"/>
      <c r="IRW2" s="36"/>
      <c r="IRX2" s="37"/>
      <c r="ISL2" s="35"/>
      <c r="ISM2" s="36"/>
      <c r="ISN2" s="37"/>
      <c r="ITB2" s="35"/>
      <c r="ITC2" s="36"/>
      <c r="ITD2" s="37"/>
      <c r="ITR2" s="35"/>
      <c r="ITS2" s="36"/>
      <c r="ITT2" s="37"/>
      <c r="IUH2" s="35"/>
      <c r="IUI2" s="36"/>
      <c r="IUJ2" s="37"/>
      <c r="IUX2" s="35"/>
      <c r="IUY2" s="36"/>
      <c r="IUZ2" s="37"/>
      <c r="IVN2" s="35"/>
      <c r="IVO2" s="36"/>
      <c r="IVP2" s="37"/>
      <c r="IWD2" s="35"/>
      <c r="IWE2" s="36"/>
      <c r="IWF2" s="37"/>
      <c r="IWT2" s="35"/>
      <c r="IWU2" s="36"/>
      <c r="IWV2" s="37"/>
      <c r="IXJ2" s="35"/>
      <c r="IXK2" s="36"/>
      <c r="IXL2" s="37"/>
      <c r="IXZ2" s="35"/>
      <c r="IYA2" s="36"/>
      <c r="IYB2" s="37"/>
      <c r="IYP2" s="35"/>
      <c r="IYQ2" s="36"/>
      <c r="IYR2" s="37"/>
      <c r="IZF2" s="35"/>
      <c r="IZG2" s="36"/>
      <c r="IZH2" s="37"/>
      <c r="IZV2" s="35"/>
      <c r="IZW2" s="36"/>
      <c r="IZX2" s="37"/>
      <c r="JAL2" s="35"/>
      <c r="JAM2" s="36"/>
      <c r="JAN2" s="37"/>
      <c r="JBB2" s="35"/>
      <c r="JBC2" s="36"/>
      <c r="JBD2" s="37"/>
      <c r="JBR2" s="35"/>
      <c r="JBS2" s="36"/>
      <c r="JBT2" s="37"/>
      <c r="JCH2" s="35"/>
      <c r="JCI2" s="36"/>
      <c r="JCJ2" s="37"/>
      <c r="JCX2" s="35"/>
      <c r="JCY2" s="36"/>
      <c r="JCZ2" s="37"/>
      <c r="JDN2" s="35"/>
      <c r="JDO2" s="36"/>
      <c r="JDP2" s="37"/>
      <c r="JED2" s="35"/>
      <c r="JEE2" s="36"/>
      <c r="JEF2" s="37"/>
      <c r="JET2" s="35"/>
      <c r="JEU2" s="36"/>
      <c r="JEV2" s="37"/>
      <c r="JFJ2" s="35"/>
      <c r="JFK2" s="36"/>
      <c r="JFL2" s="37"/>
      <c r="JFZ2" s="35"/>
      <c r="JGA2" s="36"/>
      <c r="JGB2" s="37"/>
      <c r="JGP2" s="35"/>
      <c r="JGQ2" s="36"/>
      <c r="JGR2" s="37"/>
      <c r="JHF2" s="35"/>
      <c r="JHG2" s="36"/>
      <c r="JHH2" s="37"/>
      <c r="JHV2" s="35"/>
      <c r="JHW2" s="36"/>
      <c r="JHX2" s="37"/>
      <c r="JIL2" s="35"/>
      <c r="JIM2" s="36"/>
      <c r="JIN2" s="37"/>
      <c r="JJB2" s="35"/>
      <c r="JJC2" s="36"/>
      <c r="JJD2" s="37"/>
      <c r="JJR2" s="35"/>
      <c r="JJS2" s="36"/>
      <c r="JJT2" s="37"/>
      <c r="JKH2" s="35"/>
      <c r="JKI2" s="36"/>
      <c r="JKJ2" s="37"/>
      <c r="JKX2" s="35"/>
      <c r="JKY2" s="36"/>
      <c r="JKZ2" s="37"/>
      <c r="JLN2" s="35"/>
      <c r="JLO2" s="36"/>
      <c r="JLP2" s="37"/>
      <c r="JMD2" s="35"/>
      <c r="JME2" s="36"/>
      <c r="JMF2" s="37"/>
      <c r="JMT2" s="35"/>
      <c r="JMU2" s="36"/>
      <c r="JMV2" s="37"/>
      <c r="JNJ2" s="35"/>
      <c r="JNK2" s="36"/>
      <c r="JNL2" s="37"/>
      <c r="JNZ2" s="35"/>
      <c r="JOA2" s="36"/>
      <c r="JOB2" s="37"/>
      <c r="JOP2" s="35"/>
      <c r="JOQ2" s="36"/>
      <c r="JOR2" s="37"/>
      <c r="JPF2" s="35"/>
      <c r="JPG2" s="36"/>
      <c r="JPH2" s="37"/>
      <c r="JPV2" s="35"/>
      <c r="JPW2" s="36"/>
      <c r="JPX2" s="37"/>
      <c r="JQL2" s="35"/>
      <c r="JQM2" s="36"/>
      <c r="JQN2" s="37"/>
      <c r="JRB2" s="35"/>
      <c r="JRC2" s="36"/>
      <c r="JRD2" s="37"/>
      <c r="JRR2" s="35"/>
      <c r="JRS2" s="36"/>
      <c r="JRT2" s="37"/>
      <c r="JSH2" s="35"/>
      <c r="JSI2" s="36"/>
      <c r="JSJ2" s="37"/>
      <c r="JSX2" s="35"/>
      <c r="JSY2" s="36"/>
      <c r="JSZ2" s="37"/>
      <c r="JTN2" s="35"/>
      <c r="JTO2" s="36"/>
      <c r="JTP2" s="37"/>
      <c r="JUD2" s="35"/>
      <c r="JUE2" s="36"/>
      <c r="JUF2" s="37"/>
      <c r="JUT2" s="35"/>
      <c r="JUU2" s="36"/>
      <c r="JUV2" s="37"/>
      <c r="JVJ2" s="35"/>
      <c r="JVK2" s="36"/>
      <c r="JVL2" s="37"/>
      <c r="JVZ2" s="35"/>
      <c r="JWA2" s="36"/>
      <c r="JWB2" s="37"/>
      <c r="JWP2" s="35"/>
      <c r="JWQ2" s="36"/>
      <c r="JWR2" s="37"/>
      <c r="JXF2" s="35"/>
      <c r="JXG2" s="36"/>
      <c r="JXH2" s="37"/>
      <c r="JXV2" s="35"/>
      <c r="JXW2" s="36"/>
      <c r="JXX2" s="37"/>
      <c r="JYL2" s="35"/>
      <c r="JYM2" s="36"/>
      <c r="JYN2" s="37"/>
      <c r="JZB2" s="35"/>
      <c r="JZC2" s="36"/>
      <c r="JZD2" s="37"/>
      <c r="JZR2" s="35"/>
      <c r="JZS2" s="36"/>
      <c r="JZT2" s="37"/>
      <c r="KAH2" s="35"/>
      <c r="KAI2" s="36"/>
      <c r="KAJ2" s="37"/>
      <c r="KAX2" s="35"/>
      <c r="KAY2" s="36"/>
      <c r="KAZ2" s="37"/>
      <c r="KBN2" s="35"/>
      <c r="KBO2" s="36"/>
      <c r="KBP2" s="37"/>
      <c r="KCD2" s="35"/>
      <c r="KCE2" s="36"/>
      <c r="KCF2" s="37"/>
      <c r="KCT2" s="35"/>
      <c r="KCU2" s="36"/>
      <c r="KCV2" s="37"/>
      <c r="KDJ2" s="35"/>
      <c r="KDK2" s="36"/>
      <c r="KDL2" s="37"/>
      <c r="KDZ2" s="35"/>
      <c r="KEA2" s="36"/>
      <c r="KEB2" s="37"/>
      <c r="KEP2" s="35"/>
      <c r="KEQ2" s="36"/>
      <c r="KER2" s="37"/>
      <c r="KFF2" s="35"/>
      <c r="KFG2" s="36"/>
      <c r="KFH2" s="37"/>
      <c r="KFV2" s="35"/>
      <c r="KFW2" s="36"/>
      <c r="KFX2" s="37"/>
      <c r="KGL2" s="35"/>
      <c r="KGM2" s="36"/>
      <c r="KGN2" s="37"/>
      <c r="KHB2" s="35"/>
      <c r="KHC2" s="36"/>
      <c r="KHD2" s="37"/>
      <c r="KHR2" s="35"/>
      <c r="KHS2" s="36"/>
      <c r="KHT2" s="37"/>
      <c r="KIH2" s="35"/>
      <c r="KII2" s="36"/>
      <c r="KIJ2" s="37"/>
      <c r="KIX2" s="35"/>
      <c r="KIY2" s="36"/>
      <c r="KIZ2" s="37"/>
      <c r="KJN2" s="35"/>
      <c r="KJO2" s="36"/>
      <c r="KJP2" s="37"/>
      <c r="KKD2" s="35"/>
      <c r="KKE2" s="36"/>
      <c r="KKF2" s="37"/>
      <c r="KKT2" s="35"/>
      <c r="KKU2" s="36"/>
      <c r="KKV2" s="37"/>
      <c r="KLJ2" s="35"/>
      <c r="KLK2" s="36"/>
      <c r="KLL2" s="37"/>
      <c r="KLZ2" s="35"/>
      <c r="KMA2" s="36"/>
      <c r="KMB2" s="37"/>
      <c r="KMP2" s="35"/>
      <c r="KMQ2" s="36"/>
      <c r="KMR2" s="37"/>
      <c r="KNF2" s="35"/>
      <c r="KNG2" s="36"/>
      <c r="KNH2" s="37"/>
      <c r="KNV2" s="35"/>
      <c r="KNW2" s="36"/>
      <c r="KNX2" s="37"/>
      <c r="KOL2" s="35"/>
      <c r="KOM2" s="36"/>
      <c r="KON2" s="37"/>
      <c r="KPB2" s="35"/>
      <c r="KPC2" s="36"/>
      <c r="KPD2" s="37"/>
      <c r="KPR2" s="35"/>
      <c r="KPS2" s="36"/>
      <c r="KPT2" s="37"/>
      <c r="KQH2" s="35"/>
      <c r="KQI2" s="36"/>
      <c r="KQJ2" s="37"/>
      <c r="KQX2" s="35"/>
      <c r="KQY2" s="36"/>
      <c r="KQZ2" s="37"/>
      <c r="KRN2" s="35"/>
      <c r="KRO2" s="36"/>
      <c r="KRP2" s="37"/>
      <c r="KSD2" s="35"/>
      <c r="KSE2" s="36"/>
      <c r="KSF2" s="37"/>
      <c r="KST2" s="35"/>
      <c r="KSU2" s="36"/>
      <c r="KSV2" s="37"/>
      <c r="KTJ2" s="35"/>
      <c r="KTK2" s="36"/>
      <c r="KTL2" s="37"/>
      <c r="KTZ2" s="35"/>
      <c r="KUA2" s="36"/>
      <c r="KUB2" s="37"/>
      <c r="KUP2" s="35"/>
      <c r="KUQ2" s="36"/>
      <c r="KUR2" s="37"/>
      <c r="KVF2" s="35"/>
      <c r="KVG2" s="36"/>
      <c r="KVH2" s="37"/>
      <c r="KVV2" s="35"/>
      <c r="KVW2" s="36"/>
      <c r="KVX2" s="37"/>
      <c r="KWL2" s="35"/>
      <c r="KWM2" s="36"/>
      <c r="KWN2" s="37"/>
      <c r="KXB2" s="35"/>
      <c r="KXC2" s="36"/>
      <c r="KXD2" s="37"/>
      <c r="KXR2" s="35"/>
      <c r="KXS2" s="36"/>
      <c r="KXT2" s="37"/>
      <c r="KYH2" s="35"/>
      <c r="KYI2" s="36"/>
      <c r="KYJ2" s="37"/>
      <c r="KYX2" s="35"/>
      <c r="KYY2" s="36"/>
      <c r="KYZ2" s="37"/>
      <c r="KZN2" s="35"/>
      <c r="KZO2" s="36"/>
      <c r="KZP2" s="37"/>
      <c r="LAD2" s="35"/>
      <c r="LAE2" s="36"/>
      <c r="LAF2" s="37"/>
      <c r="LAT2" s="35"/>
      <c r="LAU2" s="36"/>
      <c r="LAV2" s="37"/>
      <c r="LBJ2" s="35"/>
      <c r="LBK2" s="36"/>
      <c r="LBL2" s="37"/>
      <c r="LBZ2" s="35"/>
      <c r="LCA2" s="36"/>
      <c r="LCB2" s="37"/>
      <c r="LCP2" s="35"/>
      <c r="LCQ2" s="36"/>
      <c r="LCR2" s="37"/>
      <c r="LDF2" s="35"/>
      <c r="LDG2" s="36"/>
      <c r="LDH2" s="37"/>
      <c r="LDV2" s="35"/>
      <c r="LDW2" s="36"/>
      <c r="LDX2" s="37"/>
      <c r="LEL2" s="35"/>
      <c r="LEM2" s="36"/>
      <c r="LEN2" s="37"/>
      <c r="LFB2" s="35"/>
      <c r="LFC2" s="36"/>
      <c r="LFD2" s="37"/>
      <c r="LFR2" s="35"/>
      <c r="LFS2" s="36"/>
      <c r="LFT2" s="37"/>
      <c r="LGH2" s="35"/>
      <c r="LGI2" s="36"/>
      <c r="LGJ2" s="37"/>
      <c r="LGX2" s="35"/>
      <c r="LGY2" s="36"/>
      <c r="LGZ2" s="37"/>
      <c r="LHN2" s="35"/>
      <c r="LHO2" s="36"/>
      <c r="LHP2" s="37"/>
      <c r="LID2" s="35"/>
      <c r="LIE2" s="36"/>
      <c r="LIF2" s="37"/>
      <c r="LIT2" s="35"/>
      <c r="LIU2" s="36"/>
      <c r="LIV2" s="37"/>
      <c r="LJJ2" s="35"/>
      <c r="LJK2" s="36"/>
      <c r="LJL2" s="37"/>
      <c r="LJZ2" s="35"/>
      <c r="LKA2" s="36"/>
      <c r="LKB2" s="37"/>
      <c r="LKP2" s="35"/>
      <c r="LKQ2" s="36"/>
      <c r="LKR2" s="37"/>
      <c r="LLF2" s="35"/>
      <c r="LLG2" s="36"/>
      <c r="LLH2" s="37"/>
      <c r="LLV2" s="35"/>
      <c r="LLW2" s="36"/>
      <c r="LLX2" s="37"/>
      <c r="LML2" s="35"/>
      <c r="LMM2" s="36"/>
      <c r="LMN2" s="37"/>
      <c r="LNB2" s="35"/>
      <c r="LNC2" s="36"/>
      <c r="LND2" s="37"/>
      <c r="LNR2" s="35"/>
      <c r="LNS2" s="36"/>
      <c r="LNT2" s="37"/>
      <c r="LOH2" s="35"/>
      <c r="LOI2" s="36"/>
      <c r="LOJ2" s="37"/>
      <c r="LOX2" s="35"/>
      <c r="LOY2" s="36"/>
      <c r="LOZ2" s="37"/>
      <c r="LPN2" s="35"/>
      <c r="LPO2" s="36"/>
      <c r="LPP2" s="37"/>
      <c r="LQD2" s="35"/>
      <c r="LQE2" s="36"/>
      <c r="LQF2" s="37"/>
      <c r="LQT2" s="35"/>
      <c r="LQU2" s="36"/>
      <c r="LQV2" s="37"/>
      <c r="LRJ2" s="35"/>
      <c r="LRK2" s="36"/>
      <c r="LRL2" s="37"/>
      <c r="LRZ2" s="35"/>
      <c r="LSA2" s="36"/>
      <c r="LSB2" s="37"/>
      <c r="LSP2" s="35"/>
      <c r="LSQ2" s="36"/>
      <c r="LSR2" s="37"/>
      <c r="LTF2" s="35"/>
      <c r="LTG2" s="36"/>
      <c r="LTH2" s="37"/>
      <c r="LTV2" s="35"/>
      <c r="LTW2" s="36"/>
      <c r="LTX2" s="37"/>
      <c r="LUL2" s="35"/>
      <c r="LUM2" s="36"/>
      <c r="LUN2" s="37"/>
      <c r="LVB2" s="35"/>
      <c r="LVC2" s="36"/>
      <c r="LVD2" s="37"/>
      <c r="LVR2" s="35"/>
      <c r="LVS2" s="36"/>
      <c r="LVT2" s="37"/>
      <c r="LWH2" s="35"/>
      <c r="LWI2" s="36"/>
      <c r="LWJ2" s="37"/>
      <c r="LWX2" s="35"/>
      <c r="LWY2" s="36"/>
      <c r="LWZ2" s="37"/>
      <c r="LXN2" s="35"/>
      <c r="LXO2" s="36"/>
      <c r="LXP2" s="37"/>
      <c r="LYD2" s="35"/>
      <c r="LYE2" s="36"/>
      <c r="LYF2" s="37"/>
      <c r="LYT2" s="35"/>
      <c r="LYU2" s="36"/>
      <c r="LYV2" s="37"/>
      <c r="LZJ2" s="35"/>
      <c r="LZK2" s="36"/>
      <c r="LZL2" s="37"/>
      <c r="LZZ2" s="35"/>
      <c r="MAA2" s="36"/>
      <c r="MAB2" s="37"/>
      <c r="MAP2" s="35"/>
      <c r="MAQ2" s="36"/>
      <c r="MAR2" s="37"/>
      <c r="MBF2" s="35"/>
      <c r="MBG2" s="36"/>
      <c r="MBH2" s="37"/>
      <c r="MBV2" s="35"/>
      <c r="MBW2" s="36"/>
      <c r="MBX2" s="37"/>
      <c r="MCL2" s="35"/>
      <c r="MCM2" s="36"/>
      <c r="MCN2" s="37"/>
      <c r="MDB2" s="35"/>
      <c r="MDC2" s="36"/>
      <c r="MDD2" s="37"/>
      <c r="MDR2" s="35"/>
      <c r="MDS2" s="36"/>
      <c r="MDT2" s="37"/>
      <c r="MEH2" s="35"/>
      <c r="MEI2" s="36"/>
      <c r="MEJ2" s="37"/>
      <c r="MEX2" s="35"/>
      <c r="MEY2" s="36"/>
      <c r="MEZ2" s="37"/>
      <c r="MFN2" s="35"/>
      <c r="MFO2" s="36"/>
      <c r="MFP2" s="37"/>
      <c r="MGD2" s="35"/>
      <c r="MGE2" s="36"/>
      <c r="MGF2" s="37"/>
      <c r="MGT2" s="35"/>
      <c r="MGU2" s="36"/>
      <c r="MGV2" s="37"/>
      <c r="MHJ2" s="35"/>
      <c r="MHK2" s="36"/>
      <c r="MHL2" s="37"/>
      <c r="MHZ2" s="35"/>
      <c r="MIA2" s="36"/>
      <c r="MIB2" s="37"/>
      <c r="MIP2" s="35"/>
      <c r="MIQ2" s="36"/>
      <c r="MIR2" s="37"/>
      <c r="MJF2" s="35"/>
      <c r="MJG2" s="36"/>
      <c r="MJH2" s="37"/>
      <c r="MJV2" s="35"/>
      <c r="MJW2" s="36"/>
      <c r="MJX2" s="37"/>
      <c r="MKL2" s="35"/>
      <c r="MKM2" s="36"/>
      <c r="MKN2" s="37"/>
      <c r="MLB2" s="35"/>
      <c r="MLC2" s="36"/>
      <c r="MLD2" s="37"/>
      <c r="MLR2" s="35"/>
      <c r="MLS2" s="36"/>
      <c r="MLT2" s="37"/>
      <c r="MMH2" s="35"/>
      <c r="MMI2" s="36"/>
      <c r="MMJ2" s="37"/>
      <c r="MMX2" s="35"/>
      <c r="MMY2" s="36"/>
      <c r="MMZ2" s="37"/>
      <c r="MNN2" s="35"/>
      <c r="MNO2" s="36"/>
      <c r="MNP2" s="37"/>
      <c r="MOD2" s="35"/>
      <c r="MOE2" s="36"/>
      <c r="MOF2" s="37"/>
      <c r="MOT2" s="35"/>
      <c r="MOU2" s="36"/>
      <c r="MOV2" s="37"/>
      <c r="MPJ2" s="35"/>
      <c r="MPK2" s="36"/>
      <c r="MPL2" s="37"/>
      <c r="MPZ2" s="35"/>
      <c r="MQA2" s="36"/>
      <c r="MQB2" s="37"/>
      <c r="MQP2" s="35"/>
      <c r="MQQ2" s="36"/>
      <c r="MQR2" s="37"/>
      <c r="MRF2" s="35"/>
      <c r="MRG2" s="36"/>
      <c r="MRH2" s="37"/>
      <c r="MRV2" s="35"/>
      <c r="MRW2" s="36"/>
      <c r="MRX2" s="37"/>
      <c r="MSL2" s="35"/>
      <c r="MSM2" s="36"/>
      <c r="MSN2" s="37"/>
      <c r="MTB2" s="35"/>
      <c r="MTC2" s="36"/>
      <c r="MTD2" s="37"/>
      <c r="MTR2" s="35"/>
      <c r="MTS2" s="36"/>
      <c r="MTT2" s="37"/>
      <c r="MUH2" s="35"/>
      <c r="MUI2" s="36"/>
      <c r="MUJ2" s="37"/>
      <c r="MUX2" s="35"/>
      <c r="MUY2" s="36"/>
      <c r="MUZ2" s="37"/>
      <c r="MVN2" s="35"/>
      <c r="MVO2" s="36"/>
      <c r="MVP2" s="37"/>
      <c r="MWD2" s="35"/>
      <c r="MWE2" s="36"/>
      <c r="MWF2" s="37"/>
      <c r="MWT2" s="35"/>
      <c r="MWU2" s="36"/>
      <c r="MWV2" s="37"/>
      <c r="MXJ2" s="35"/>
      <c r="MXK2" s="36"/>
      <c r="MXL2" s="37"/>
      <c r="MXZ2" s="35"/>
      <c r="MYA2" s="36"/>
      <c r="MYB2" s="37"/>
      <c r="MYP2" s="35"/>
      <c r="MYQ2" s="36"/>
      <c r="MYR2" s="37"/>
      <c r="MZF2" s="35"/>
      <c r="MZG2" s="36"/>
      <c r="MZH2" s="37"/>
      <c r="MZV2" s="35"/>
      <c r="MZW2" s="36"/>
      <c r="MZX2" s="37"/>
      <c r="NAL2" s="35"/>
      <c r="NAM2" s="36"/>
      <c r="NAN2" s="37"/>
      <c r="NBB2" s="35"/>
      <c r="NBC2" s="36"/>
      <c r="NBD2" s="37"/>
      <c r="NBR2" s="35"/>
      <c r="NBS2" s="36"/>
      <c r="NBT2" s="37"/>
      <c r="NCH2" s="35"/>
      <c r="NCI2" s="36"/>
      <c r="NCJ2" s="37"/>
      <c r="NCX2" s="35"/>
      <c r="NCY2" s="36"/>
      <c r="NCZ2" s="37"/>
      <c r="NDN2" s="35"/>
      <c r="NDO2" s="36"/>
      <c r="NDP2" s="37"/>
      <c r="NED2" s="35"/>
      <c r="NEE2" s="36"/>
      <c r="NEF2" s="37"/>
      <c r="NET2" s="35"/>
      <c r="NEU2" s="36"/>
      <c r="NEV2" s="37"/>
      <c r="NFJ2" s="35"/>
      <c r="NFK2" s="36"/>
      <c r="NFL2" s="37"/>
      <c r="NFZ2" s="35"/>
      <c r="NGA2" s="36"/>
      <c r="NGB2" s="37"/>
      <c r="NGP2" s="35"/>
      <c r="NGQ2" s="36"/>
      <c r="NGR2" s="37"/>
      <c r="NHF2" s="35"/>
      <c r="NHG2" s="36"/>
      <c r="NHH2" s="37"/>
      <c r="NHV2" s="35"/>
      <c r="NHW2" s="36"/>
      <c r="NHX2" s="37"/>
      <c r="NIL2" s="35"/>
      <c r="NIM2" s="36"/>
      <c r="NIN2" s="37"/>
      <c r="NJB2" s="35"/>
      <c r="NJC2" s="36"/>
      <c r="NJD2" s="37"/>
      <c r="NJR2" s="35"/>
      <c r="NJS2" s="36"/>
      <c r="NJT2" s="37"/>
      <c r="NKH2" s="35"/>
      <c r="NKI2" s="36"/>
      <c r="NKJ2" s="37"/>
      <c r="NKX2" s="35"/>
      <c r="NKY2" s="36"/>
      <c r="NKZ2" s="37"/>
      <c r="NLN2" s="35"/>
      <c r="NLO2" s="36"/>
      <c r="NLP2" s="37"/>
      <c r="NMD2" s="35"/>
      <c r="NME2" s="36"/>
      <c r="NMF2" s="37"/>
      <c r="NMT2" s="35"/>
      <c r="NMU2" s="36"/>
      <c r="NMV2" s="37"/>
      <c r="NNJ2" s="35"/>
      <c r="NNK2" s="36"/>
      <c r="NNL2" s="37"/>
      <c r="NNZ2" s="35"/>
      <c r="NOA2" s="36"/>
      <c r="NOB2" s="37"/>
      <c r="NOP2" s="35"/>
      <c r="NOQ2" s="36"/>
      <c r="NOR2" s="37"/>
      <c r="NPF2" s="35"/>
      <c r="NPG2" s="36"/>
      <c r="NPH2" s="37"/>
      <c r="NPV2" s="35"/>
      <c r="NPW2" s="36"/>
      <c r="NPX2" s="37"/>
      <c r="NQL2" s="35"/>
      <c r="NQM2" s="36"/>
      <c r="NQN2" s="37"/>
      <c r="NRB2" s="35"/>
      <c r="NRC2" s="36"/>
      <c r="NRD2" s="37"/>
      <c r="NRR2" s="35"/>
      <c r="NRS2" s="36"/>
      <c r="NRT2" s="37"/>
      <c r="NSH2" s="35"/>
      <c r="NSI2" s="36"/>
      <c r="NSJ2" s="37"/>
      <c r="NSX2" s="35"/>
      <c r="NSY2" s="36"/>
      <c r="NSZ2" s="37"/>
      <c r="NTN2" s="35"/>
      <c r="NTO2" s="36"/>
      <c r="NTP2" s="37"/>
      <c r="NUD2" s="35"/>
      <c r="NUE2" s="36"/>
      <c r="NUF2" s="37"/>
      <c r="NUT2" s="35"/>
      <c r="NUU2" s="36"/>
      <c r="NUV2" s="37"/>
      <c r="NVJ2" s="35"/>
      <c r="NVK2" s="36"/>
      <c r="NVL2" s="37"/>
      <c r="NVZ2" s="35"/>
      <c r="NWA2" s="36"/>
      <c r="NWB2" s="37"/>
      <c r="NWP2" s="35"/>
      <c r="NWQ2" s="36"/>
      <c r="NWR2" s="37"/>
      <c r="NXF2" s="35"/>
      <c r="NXG2" s="36"/>
      <c r="NXH2" s="37"/>
      <c r="NXV2" s="35"/>
      <c r="NXW2" s="36"/>
      <c r="NXX2" s="37"/>
      <c r="NYL2" s="35"/>
      <c r="NYM2" s="36"/>
      <c r="NYN2" s="37"/>
      <c r="NZB2" s="35"/>
      <c r="NZC2" s="36"/>
      <c r="NZD2" s="37"/>
      <c r="NZR2" s="35"/>
      <c r="NZS2" s="36"/>
      <c r="NZT2" s="37"/>
      <c r="OAH2" s="35"/>
      <c r="OAI2" s="36"/>
      <c r="OAJ2" s="37"/>
      <c r="OAX2" s="35"/>
      <c r="OAY2" s="36"/>
      <c r="OAZ2" s="37"/>
      <c r="OBN2" s="35"/>
      <c r="OBO2" s="36"/>
      <c r="OBP2" s="37"/>
      <c r="OCD2" s="35"/>
      <c r="OCE2" s="36"/>
      <c r="OCF2" s="37"/>
      <c r="OCT2" s="35"/>
      <c r="OCU2" s="36"/>
      <c r="OCV2" s="37"/>
      <c r="ODJ2" s="35"/>
      <c r="ODK2" s="36"/>
      <c r="ODL2" s="37"/>
      <c r="ODZ2" s="35"/>
      <c r="OEA2" s="36"/>
      <c r="OEB2" s="37"/>
      <c r="OEP2" s="35"/>
      <c r="OEQ2" s="36"/>
      <c r="OER2" s="37"/>
      <c r="OFF2" s="35"/>
      <c r="OFG2" s="36"/>
      <c r="OFH2" s="37"/>
      <c r="OFV2" s="35"/>
      <c r="OFW2" s="36"/>
      <c r="OFX2" s="37"/>
      <c r="OGL2" s="35"/>
      <c r="OGM2" s="36"/>
      <c r="OGN2" s="37"/>
      <c r="OHB2" s="35"/>
      <c r="OHC2" s="36"/>
      <c r="OHD2" s="37"/>
      <c r="OHR2" s="35"/>
      <c r="OHS2" s="36"/>
      <c r="OHT2" s="37"/>
      <c r="OIH2" s="35"/>
      <c r="OII2" s="36"/>
      <c r="OIJ2" s="37"/>
      <c r="OIX2" s="35"/>
      <c r="OIY2" s="36"/>
      <c r="OIZ2" s="37"/>
      <c r="OJN2" s="35"/>
      <c r="OJO2" s="36"/>
      <c r="OJP2" s="37"/>
      <c r="OKD2" s="35"/>
      <c r="OKE2" s="36"/>
      <c r="OKF2" s="37"/>
      <c r="OKT2" s="35"/>
      <c r="OKU2" s="36"/>
      <c r="OKV2" s="37"/>
      <c r="OLJ2" s="35"/>
      <c r="OLK2" s="36"/>
      <c r="OLL2" s="37"/>
      <c r="OLZ2" s="35"/>
      <c r="OMA2" s="36"/>
      <c r="OMB2" s="37"/>
      <c r="OMP2" s="35"/>
      <c r="OMQ2" s="36"/>
      <c r="OMR2" s="37"/>
      <c r="ONF2" s="35"/>
      <c r="ONG2" s="36"/>
      <c r="ONH2" s="37"/>
      <c r="ONV2" s="35"/>
      <c r="ONW2" s="36"/>
      <c r="ONX2" s="37"/>
      <c r="OOL2" s="35"/>
      <c r="OOM2" s="36"/>
      <c r="OON2" s="37"/>
      <c r="OPB2" s="35"/>
      <c r="OPC2" s="36"/>
      <c r="OPD2" s="37"/>
      <c r="OPR2" s="35"/>
      <c r="OPS2" s="36"/>
      <c r="OPT2" s="37"/>
      <c r="OQH2" s="35"/>
      <c r="OQI2" s="36"/>
      <c r="OQJ2" s="37"/>
      <c r="OQX2" s="35"/>
      <c r="OQY2" s="36"/>
      <c r="OQZ2" s="37"/>
      <c r="ORN2" s="35"/>
      <c r="ORO2" s="36"/>
      <c r="ORP2" s="37"/>
      <c r="OSD2" s="35"/>
      <c r="OSE2" s="36"/>
      <c r="OSF2" s="37"/>
      <c r="OST2" s="35"/>
      <c r="OSU2" s="36"/>
      <c r="OSV2" s="37"/>
      <c r="OTJ2" s="35"/>
      <c r="OTK2" s="36"/>
      <c r="OTL2" s="37"/>
      <c r="OTZ2" s="35"/>
      <c r="OUA2" s="36"/>
      <c r="OUB2" s="37"/>
      <c r="OUP2" s="35"/>
      <c r="OUQ2" s="36"/>
      <c r="OUR2" s="37"/>
      <c r="OVF2" s="35"/>
      <c r="OVG2" s="36"/>
      <c r="OVH2" s="37"/>
      <c r="OVV2" s="35"/>
      <c r="OVW2" s="36"/>
      <c r="OVX2" s="37"/>
      <c r="OWL2" s="35"/>
      <c r="OWM2" s="36"/>
      <c r="OWN2" s="37"/>
      <c r="OXB2" s="35"/>
      <c r="OXC2" s="36"/>
      <c r="OXD2" s="37"/>
      <c r="OXR2" s="35"/>
      <c r="OXS2" s="36"/>
      <c r="OXT2" s="37"/>
      <c r="OYH2" s="35"/>
      <c r="OYI2" s="36"/>
      <c r="OYJ2" s="37"/>
      <c r="OYX2" s="35"/>
      <c r="OYY2" s="36"/>
      <c r="OYZ2" s="37"/>
      <c r="OZN2" s="35"/>
      <c r="OZO2" s="36"/>
      <c r="OZP2" s="37"/>
      <c r="PAD2" s="35"/>
      <c r="PAE2" s="36"/>
      <c r="PAF2" s="37"/>
      <c r="PAT2" s="35"/>
      <c r="PAU2" s="36"/>
      <c r="PAV2" s="37"/>
      <c r="PBJ2" s="35"/>
      <c r="PBK2" s="36"/>
      <c r="PBL2" s="37"/>
      <c r="PBZ2" s="35"/>
      <c r="PCA2" s="36"/>
      <c r="PCB2" s="37"/>
      <c r="PCP2" s="35"/>
      <c r="PCQ2" s="36"/>
      <c r="PCR2" s="37"/>
      <c r="PDF2" s="35"/>
      <c r="PDG2" s="36"/>
      <c r="PDH2" s="37"/>
      <c r="PDV2" s="35"/>
      <c r="PDW2" s="36"/>
      <c r="PDX2" s="37"/>
      <c r="PEL2" s="35"/>
      <c r="PEM2" s="36"/>
      <c r="PEN2" s="37"/>
      <c r="PFB2" s="35"/>
      <c r="PFC2" s="36"/>
      <c r="PFD2" s="37"/>
      <c r="PFR2" s="35"/>
      <c r="PFS2" s="36"/>
      <c r="PFT2" s="37"/>
      <c r="PGH2" s="35"/>
      <c r="PGI2" s="36"/>
      <c r="PGJ2" s="37"/>
      <c r="PGX2" s="35"/>
      <c r="PGY2" s="36"/>
      <c r="PGZ2" s="37"/>
      <c r="PHN2" s="35"/>
      <c r="PHO2" s="36"/>
      <c r="PHP2" s="37"/>
      <c r="PID2" s="35"/>
      <c r="PIE2" s="36"/>
      <c r="PIF2" s="37"/>
      <c r="PIT2" s="35"/>
      <c r="PIU2" s="36"/>
      <c r="PIV2" s="37"/>
      <c r="PJJ2" s="35"/>
      <c r="PJK2" s="36"/>
      <c r="PJL2" s="37"/>
      <c r="PJZ2" s="35"/>
      <c r="PKA2" s="36"/>
      <c r="PKB2" s="37"/>
      <c r="PKP2" s="35"/>
      <c r="PKQ2" s="36"/>
      <c r="PKR2" s="37"/>
      <c r="PLF2" s="35"/>
      <c r="PLG2" s="36"/>
      <c r="PLH2" s="37"/>
      <c r="PLV2" s="35"/>
      <c r="PLW2" s="36"/>
      <c r="PLX2" s="37"/>
      <c r="PML2" s="35"/>
      <c r="PMM2" s="36"/>
      <c r="PMN2" s="37"/>
      <c r="PNB2" s="35"/>
      <c r="PNC2" s="36"/>
      <c r="PND2" s="37"/>
      <c r="PNR2" s="35"/>
      <c r="PNS2" s="36"/>
      <c r="PNT2" s="37"/>
      <c r="POH2" s="35"/>
      <c r="POI2" s="36"/>
      <c r="POJ2" s="37"/>
      <c r="POX2" s="35"/>
      <c r="POY2" s="36"/>
      <c r="POZ2" s="37"/>
      <c r="PPN2" s="35"/>
      <c r="PPO2" s="36"/>
      <c r="PPP2" s="37"/>
      <c r="PQD2" s="35"/>
      <c r="PQE2" s="36"/>
      <c r="PQF2" s="37"/>
      <c r="PQT2" s="35"/>
      <c r="PQU2" s="36"/>
      <c r="PQV2" s="37"/>
      <c r="PRJ2" s="35"/>
      <c r="PRK2" s="36"/>
      <c r="PRL2" s="37"/>
      <c r="PRZ2" s="35"/>
      <c r="PSA2" s="36"/>
      <c r="PSB2" s="37"/>
      <c r="PSP2" s="35"/>
      <c r="PSQ2" s="36"/>
      <c r="PSR2" s="37"/>
      <c r="PTF2" s="35"/>
      <c r="PTG2" s="36"/>
      <c r="PTH2" s="37"/>
      <c r="PTV2" s="35"/>
      <c r="PTW2" s="36"/>
      <c r="PTX2" s="37"/>
      <c r="PUL2" s="35"/>
      <c r="PUM2" s="36"/>
      <c r="PUN2" s="37"/>
      <c r="PVB2" s="35"/>
      <c r="PVC2" s="36"/>
      <c r="PVD2" s="37"/>
      <c r="PVR2" s="35"/>
      <c r="PVS2" s="36"/>
      <c r="PVT2" s="37"/>
      <c r="PWH2" s="35"/>
      <c r="PWI2" s="36"/>
      <c r="PWJ2" s="37"/>
      <c r="PWX2" s="35"/>
      <c r="PWY2" s="36"/>
      <c r="PWZ2" s="37"/>
      <c r="PXN2" s="35"/>
      <c r="PXO2" s="36"/>
      <c r="PXP2" s="37"/>
      <c r="PYD2" s="35"/>
      <c r="PYE2" s="36"/>
      <c r="PYF2" s="37"/>
      <c r="PYT2" s="35"/>
      <c r="PYU2" s="36"/>
      <c r="PYV2" s="37"/>
      <c r="PZJ2" s="35"/>
      <c r="PZK2" s="36"/>
      <c r="PZL2" s="37"/>
      <c r="PZZ2" s="35"/>
      <c r="QAA2" s="36"/>
      <c r="QAB2" s="37"/>
      <c r="QAP2" s="35"/>
      <c r="QAQ2" s="36"/>
      <c r="QAR2" s="37"/>
      <c r="QBF2" s="35"/>
      <c r="QBG2" s="36"/>
      <c r="QBH2" s="37"/>
      <c r="QBV2" s="35"/>
      <c r="QBW2" s="36"/>
      <c r="QBX2" s="37"/>
      <c r="QCL2" s="35"/>
      <c r="QCM2" s="36"/>
      <c r="QCN2" s="37"/>
      <c r="QDB2" s="35"/>
      <c r="QDC2" s="36"/>
      <c r="QDD2" s="37"/>
      <c r="QDR2" s="35"/>
      <c r="QDS2" s="36"/>
      <c r="QDT2" s="37"/>
      <c r="QEH2" s="35"/>
      <c r="QEI2" s="36"/>
      <c r="QEJ2" s="37"/>
      <c r="QEX2" s="35"/>
      <c r="QEY2" s="36"/>
      <c r="QEZ2" s="37"/>
      <c r="QFN2" s="35"/>
      <c r="QFO2" s="36"/>
      <c r="QFP2" s="37"/>
      <c r="QGD2" s="35"/>
      <c r="QGE2" s="36"/>
      <c r="QGF2" s="37"/>
      <c r="QGT2" s="35"/>
      <c r="QGU2" s="36"/>
      <c r="QGV2" s="37"/>
      <c r="QHJ2" s="35"/>
      <c r="QHK2" s="36"/>
      <c r="QHL2" s="37"/>
      <c r="QHZ2" s="35"/>
      <c r="QIA2" s="36"/>
      <c r="QIB2" s="37"/>
      <c r="QIP2" s="35"/>
      <c r="QIQ2" s="36"/>
      <c r="QIR2" s="37"/>
      <c r="QJF2" s="35"/>
      <c r="QJG2" s="36"/>
      <c r="QJH2" s="37"/>
      <c r="QJV2" s="35"/>
      <c r="QJW2" s="36"/>
      <c r="QJX2" s="37"/>
      <c r="QKL2" s="35"/>
      <c r="QKM2" s="36"/>
      <c r="QKN2" s="37"/>
      <c r="QLB2" s="35"/>
      <c r="QLC2" s="36"/>
      <c r="QLD2" s="37"/>
      <c r="QLR2" s="35"/>
      <c r="QLS2" s="36"/>
      <c r="QLT2" s="37"/>
      <c r="QMH2" s="35"/>
      <c r="QMI2" s="36"/>
      <c r="QMJ2" s="37"/>
      <c r="QMX2" s="35"/>
      <c r="QMY2" s="36"/>
      <c r="QMZ2" s="37"/>
      <c r="QNN2" s="35"/>
      <c r="QNO2" s="36"/>
      <c r="QNP2" s="37"/>
      <c r="QOD2" s="35"/>
      <c r="QOE2" s="36"/>
      <c r="QOF2" s="37"/>
      <c r="QOT2" s="35"/>
      <c r="QOU2" s="36"/>
      <c r="QOV2" s="37"/>
      <c r="QPJ2" s="35"/>
      <c r="QPK2" s="36"/>
      <c r="QPL2" s="37"/>
      <c r="QPZ2" s="35"/>
      <c r="QQA2" s="36"/>
      <c r="QQB2" s="37"/>
      <c r="QQP2" s="35"/>
      <c r="QQQ2" s="36"/>
      <c r="QQR2" s="37"/>
      <c r="QRF2" s="35"/>
      <c r="QRG2" s="36"/>
      <c r="QRH2" s="37"/>
      <c r="QRV2" s="35"/>
      <c r="QRW2" s="36"/>
      <c r="QRX2" s="37"/>
      <c r="QSL2" s="35"/>
      <c r="QSM2" s="36"/>
      <c r="QSN2" s="37"/>
      <c r="QTB2" s="35"/>
      <c r="QTC2" s="36"/>
      <c r="QTD2" s="37"/>
      <c r="QTR2" s="35"/>
      <c r="QTS2" s="36"/>
      <c r="QTT2" s="37"/>
      <c r="QUH2" s="35"/>
      <c r="QUI2" s="36"/>
      <c r="QUJ2" s="37"/>
      <c r="QUX2" s="35"/>
      <c r="QUY2" s="36"/>
      <c r="QUZ2" s="37"/>
      <c r="QVN2" s="35"/>
      <c r="QVO2" s="36"/>
      <c r="QVP2" s="37"/>
      <c r="QWD2" s="35"/>
      <c r="QWE2" s="36"/>
      <c r="QWF2" s="37"/>
      <c r="QWT2" s="35"/>
      <c r="QWU2" s="36"/>
      <c r="QWV2" s="37"/>
      <c r="QXJ2" s="35"/>
      <c r="QXK2" s="36"/>
      <c r="QXL2" s="37"/>
      <c r="QXZ2" s="35"/>
      <c r="QYA2" s="36"/>
      <c r="QYB2" s="37"/>
      <c r="QYP2" s="35"/>
      <c r="QYQ2" s="36"/>
      <c r="QYR2" s="37"/>
      <c r="QZF2" s="35"/>
      <c r="QZG2" s="36"/>
      <c r="QZH2" s="37"/>
      <c r="QZV2" s="35"/>
      <c r="QZW2" s="36"/>
      <c r="QZX2" s="37"/>
      <c r="RAL2" s="35"/>
      <c r="RAM2" s="36"/>
      <c r="RAN2" s="37"/>
      <c r="RBB2" s="35"/>
      <c r="RBC2" s="36"/>
      <c r="RBD2" s="37"/>
      <c r="RBR2" s="35"/>
      <c r="RBS2" s="36"/>
      <c r="RBT2" s="37"/>
      <c r="RCH2" s="35"/>
      <c r="RCI2" s="36"/>
      <c r="RCJ2" s="37"/>
      <c r="RCX2" s="35"/>
      <c r="RCY2" s="36"/>
      <c r="RCZ2" s="37"/>
      <c r="RDN2" s="35"/>
      <c r="RDO2" s="36"/>
      <c r="RDP2" s="37"/>
      <c r="RED2" s="35"/>
      <c r="REE2" s="36"/>
      <c r="REF2" s="37"/>
      <c r="RET2" s="35"/>
      <c r="REU2" s="36"/>
      <c r="REV2" s="37"/>
      <c r="RFJ2" s="35"/>
      <c r="RFK2" s="36"/>
      <c r="RFL2" s="37"/>
      <c r="RFZ2" s="35"/>
      <c r="RGA2" s="36"/>
      <c r="RGB2" s="37"/>
      <c r="RGP2" s="35"/>
      <c r="RGQ2" s="36"/>
      <c r="RGR2" s="37"/>
      <c r="RHF2" s="35"/>
      <c r="RHG2" s="36"/>
      <c r="RHH2" s="37"/>
      <c r="RHV2" s="35"/>
      <c r="RHW2" s="36"/>
      <c r="RHX2" s="37"/>
      <c r="RIL2" s="35"/>
      <c r="RIM2" s="36"/>
      <c r="RIN2" s="37"/>
      <c r="RJB2" s="35"/>
      <c r="RJC2" s="36"/>
      <c r="RJD2" s="37"/>
      <c r="RJR2" s="35"/>
      <c r="RJS2" s="36"/>
      <c r="RJT2" s="37"/>
      <c r="RKH2" s="35"/>
      <c r="RKI2" s="36"/>
      <c r="RKJ2" s="37"/>
      <c r="RKX2" s="35"/>
      <c r="RKY2" s="36"/>
      <c r="RKZ2" s="37"/>
      <c r="RLN2" s="35"/>
      <c r="RLO2" s="36"/>
      <c r="RLP2" s="37"/>
      <c r="RMD2" s="35"/>
      <c r="RME2" s="36"/>
      <c r="RMF2" s="37"/>
      <c r="RMT2" s="35"/>
      <c r="RMU2" s="36"/>
      <c r="RMV2" s="37"/>
      <c r="RNJ2" s="35"/>
      <c r="RNK2" s="36"/>
      <c r="RNL2" s="37"/>
      <c r="RNZ2" s="35"/>
      <c r="ROA2" s="36"/>
      <c r="ROB2" s="37"/>
      <c r="ROP2" s="35"/>
      <c r="ROQ2" s="36"/>
      <c r="ROR2" s="37"/>
      <c r="RPF2" s="35"/>
      <c r="RPG2" s="36"/>
      <c r="RPH2" s="37"/>
      <c r="RPV2" s="35"/>
      <c r="RPW2" s="36"/>
      <c r="RPX2" s="37"/>
      <c r="RQL2" s="35"/>
      <c r="RQM2" s="36"/>
      <c r="RQN2" s="37"/>
      <c r="RRB2" s="35"/>
      <c r="RRC2" s="36"/>
      <c r="RRD2" s="37"/>
      <c r="RRR2" s="35"/>
      <c r="RRS2" s="36"/>
      <c r="RRT2" s="37"/>
      <c r="RSH2" s="35"/>
      <c r="RSI2" s="36"/>
      <c r="RSJ2" s="37"/>
      <c r="RSX2" s="35"/>
      <c r="RSY2" s="36"/>
      <c r="RSZ2" s="37"/>
      <c r="RTN2" s="35"/>
      <c r="RTO2" s="36"/>
      <c r="RTP2" s="37"/>
      <c r="RUD2" s="35"/>
      <c r="RUE2" s="36"/>
      <c r="RUF2" s="37"/>
      <c r="RUT2" s="35"/>
      <c r="RUU2" s="36"/>
      <c r="RUV2" s="37"/>
      <c r="RVJ2" s="35"/>
      <c r="RVK2" s="36"/>
      <c r="RVL2" s="37"/>
      <c r="RVZ2" s="35"/>
      <c r="RWA2" s="36"/>
      <c r="RWB2" s="37"/>
      <c r="RWP2" s="35"/>
      <c r="RWQ2" s="36"/>
      <c r="RWR2" s="37"/>
      <c r="RXF2" s="35"/>
      <c r="RXG2" s="36"/>
      <c r="RXH2" s="37"/>
      <c r="RXV2" s="35"/>
      <c r="RXW2" s="36"/>
      <c r="RXX2" s="37"/>
      <c r="RYL2" s="35"/>
      <c r="RYM2" s="36"/>
      <c r="RYN2" s="37"/>
      <c r="RZB2" s="35"/>
      <c r="RZC2" s="36"/>
      <c r="RZD2" s="37"/>
      <c r="RZR2" s="35"/>
      <c r="RZS2" s="36"/>
      <c r="RZT2" s="37"/>
      <c r="SAH2" s="35"/>
      <c r="SAI2" s="36"/>
      <c r="SAJ2" s="37"/>
      <c r="SAX2" s="35"/>
      <c r="SAY2" s="36"/>
      <c r="SAZ2" s="37"/>
      <c r="SBN2" s="35"/>
      <c r="SBO2" s="36"/>
      <c r="SBP2" s="37"/>
      <c r="SCD2" s="35"/>
      <c r="SCE2" s="36"/>
      <c r="SCF2" s="37"/>
      <c r="SCT2" s="35"/>
      <c r="SCU2" s="36"/>
      <c r="SCV2" s="37"/>
      <c r="SDJ2" s="35"/>
      <c r="SDK2" s="36"/>
      <c r="SDL2" s="37"/>
      <c r="SDZ2" s="35"/>
      <c r="SEA2" s="36"/>
      <c r="SEB2" s="37"/>
      <c r="SEP2" s="35"/>
      <c r="SEQ2" s="36"/>
      <c r="SER2" s="37"/>
      <c r="SFF2" s="35"/>
      <c r="SFG2" s="36"/>
      <c r="SFH2" s="37"/>
      <c r="SFV2" s="35"/>
      <c r="SFW2" s="36"/>
      <c r="SFX2" s="37"/>
      <c r="SGL2" s="35"/>
      <c r="SGM2" s="36"/>
      <c r="SGN2" s="37"/>
      <c r="SHB2" s="35"/>
      <c r="SHC2" s="36"/>
      <c r="SHD2" s="37"/>
      <c r="SHR2" s="35"/>
      <c r="SHS2" s="36"/>
      <c r="SHT2" s="37"/>
      <c r="SIH2" s="35"/>
      <c r="SII2" s="36"/>
      <c r="SIJ2" s="37"/>
      <c r="SIX2" s="35"/>
      <c r="SIY2" s="36"/>
      <c r="SIZ2" s="37"/>
      <c r="SJN2" s="35"/>
      <c r="SJO2" s="36"/>
      <c r="SJP2" s="37"/>
      <c r="SKD2" s="35"/>
      <c r="SKE2" s="36"/>
      <c r="SKF2" s="37"/>
      <c r="SKT2" s="35"/>
      <c r="SKU2" s="36"/>
      <c r="SKV2" s="37"/>
      <c r="SLJ2" s="35"/>
      <c r="SLK2" s="36"/>
      <c r="SLL2" s="37"/>
      <c r="SLZ2" s="35"/>
      <c r="SMA2" s="36"/>
      <c r="SMB2" s="37"/>
      <c r="SMP2" s="35"/>
      <c r="SMQ2" s="36"/>
      <c r="SMR2" s="37"/>
      <c r="SNF2" s="35"/>
      <c r="SNG2" s="36"/>
      <c r="SNH2" s="37"/>
      <c r="SNV2" s="35"/>
      <c r="SNW2" s="36"/>
      <c r="SNX2" s="37"/>
      <c r="SOL2" s="35"/>
      <c r="SOM2" s="36"/>
      <c r="SON2" s="37"/>
      <c r="SPB2" s="35"/>
      <c r="SPC2" s="36"/>
      <c r="SPD2" s="37"/>
      <c r="SPR2" s="35"/>
      <c r="SPS2" s="36"/>
      <c r="SPT2" s="37"/>
      <c r="SQH2" s="35"/>
      <c r="SQI2" s="36"/>
      <c r="SQJ2" s="37"/>
      <c r="SQX2" s="35"/>
      <c r="SQY2" s="36"/>
      <c r="SQZ2" s="37"/>
      <c r="SRN2" s="35"/>
      <c r="SRO2" s="36"/>
      <c r="SRP2" s="37"/>
      <c r="SSD2" s="35"/>
      <c r="SSE2" s="36"/>
      <c r="SSF2" s="37"/>
      <c r="SST2" s="35"/>
      <c r="SSU2" s="36"/>
      <c r="SSV2" s="37"/>
      <c r="STJ2" s="35"/>
      <c r="STK2" s="36"/>
      <c r="STL2" s="37"/>
      <c r="STZ2" s="35"/>
      <c r="SUA2" s="36"/>
      <c r="SUB2" s="37"/>
      <c r="SUP2" s="35"/>
      <c r="SUQ2" s="36"/>
      <c r="SUR2" s="37"/>
      <c r="SVF2" s="35"/>
      <c r="SVG2" s="36"/>
      <c r="SVH2" s="37"/>
      <c r="SVV2" s="35"/>
      <c r="SVW2" s="36"/>
      <c r="SVX2" s="37"/>
      <c r="SWL2" s="35"/>
      <c r="SWM2" s="36"/>
      <c r="SWN2" s="37"/>
      <c r="SXB2" s="35"/>
      <c r="SXC2" s="36"/>
      <c r="SXD2" s="37"/>
      <c r="SXR2" s="35"/>
      <c r="SXS2" s="36"/>
      <c r="SXT2" s="37"/>
      <c r="SYH2" s="35"/>
      <c r="SYI2" s="36"/>
      <c r="SYJ2" s="37"/>
      <c r="SYX2" s="35"/>
      <c r="SYY2" s="36"/>
      <c r="SYZ2" s="37"/>
      <c r="SZN2" s="35"/>
      <c r="SZO2" s="36"/>
      <c r="SZP2" s="37"/>
      <c r="TAD2" s="35"/>
      <c r="TAE2" s="36"/>
      <c r="TAF2" s="37"/>
      <c r="TAT2" s="35"/>
      <c r="TAU2" s="36"/>
      <c r="TAV2" s="37"/>
      <c r="TBJ2" s="35"/>
      <c r="TBK2" s="36"/>
      <c r="TBL2" s="37"/>
      <c r="TBZ2" s="35"/>
      <c r="TCA2" s="36"/>
      <c r="TCB2" s="37"/>
      <c r="TCP2" s="35"/>
      <c r="TCQ2" s="36"/>
      <c r="TCR2" s="37"/>
      <c r="TDF2" s="35"/>
      <c r="TDG2" s="36"/>
      <c r="TDH2" s="37"/>
      <c r="TDV2" s="35"/>
      <c r="TDW2" s="36"/>
      <c r="TDX2" s="37"/>
      <c r="TEL2" s="35"/>
      <c r="TEM2" s="36"/>
      <c r="TEN2" s="37"/>
      <c r="TFB2" s="35"/>
      <c r="TFC2" s="36"/>
      <c r="TFD2" s="37"/>
      <c r="TFR2" s="35"/>
      <c r="TFS2" s="36"/>
      <c r="TFT2" s="37"/>
      <c r="TGH2" s="35"/>
      <c r="TGI2" s="36"/>
      <c r="TGJ2" s="37"/>
      <c r="TGX2" s="35"/>
      <c r="TGY2" s="36"/>
      <c r="TGZ2" s="37"/>
      <c r="THN2" s="35"/>
      <c r="THO2" s="36"/>
      <c r="THP2" s="37"/>
      <c r="TID2" s="35"/>
      <c r="TIE2" s="36"/>
      <c r="TIF2" s="37"/>
      <c r="TIT2" s="35"/>
      <c r="TIU2" s="36"/>
      <c r="TIV2" s="37"/>
      <c r="TJJ2" s="35"/>
      <c r="TJK2" s="36"/>
      <c r="TJL2" s="37"/>
      <c r="TJZ2" s="35"/>
      <c r="TKA2" s="36"/>
      <c r="TKB2" s="37"/>
      <c r="TKP2" s="35"/>
      <c r="TKQ2" s="36"/>
      <c r="TKR2" s="37"/>
      <c r="TLF2" s="35"/>
      <c r="TLG2" s="36"/>
      <c r="TLH2" s="37"/>
      <c r="TLV2" s="35"/>
      <c r="TLW2" s="36"/>
      <c r="TLX2" s="37"/>
      <c r="TML2" s="35"/>
      <c r="TMM2" s="36"/>
      <c r="TMN2" s="37"/>
      <c r="TNB2" s="35"/>
      <c r="TNC2" s="36"/>
      <c r="TND2" s="37"/>
      <c r="TNR2" s="35"/>
      <c r="TNS2" s="36"/>
      <c r="TNT2" s="37"/>
      <c r="TOH2" s="35"/>
      <c r="TOI2" s="36"/>
      <c r="TOJ2" s="37"/>
      <c r="TOX2" s="35"/>
      <c r="TOY2" s="36"/>
      <c r="TOZ2" s="37"/>
      <c r="TPN2" s="35"/>
      <c r="TPO2" s="36"/>
      <c r="TPP2" s="37"/>
      <c r="TQD2" s="35"/>
      <c r="TQE2" s="36"/>
      <c r="TQF2" s="37"/>
      <c r="TQT2" s="35"/>
      <c r="TQU2" s="36"/>
      <c r="TQV2" s="37"/>
      <c r="TRJ2" s="35"/>
      <c r="TRK2" s="36"/>
      <c r="TRL2" s="37"/>
      <c r="TRZ2" s="35"/>
      <c r="TSA2" s="36"/>
      <c r="TSB2" s="37"/>
      <c r="TSP2" s="35"/>
      <c r="TSQ2" s="36"/>
      <c r="TSR2" s="37"/>
      <c r="TTF2" s="35"/>
      <c r="TTG2" s="36"/>
      <c r="TTH2" s="37"/>
      <c r="TTV2" s="35"/>
      <c r="TTW2" s="36"/>
      <c r="TTX2" s="37"/>
      <c r="TUL2" s="35"/>
      <c r="TUM2" s="36"/>
      <c r="TUN2" s="37"/>
      <c r="TVB2" s="35"/>
      <c r="TVC2" s="36"/>
      <c r="TVD2" s="37"/>
      <c r="TVR2" s="35"/>
      <c r="TVS2" s="36"/>
      <c r="TVT2" s="37"/>
      <c r="TWH2" s="35"/>
      <c r="TWI2" s="36"/>
      <c r="TWJ2" s="37"/>
      <c r="TWX2" s="35"/>
      <c r="TWY2" s="36"/>
      <c r="TWZ2" s="37"/>
      <c r="TXN2" s="35"/>
      <c r="TXO2" s="36"/>
      <c r="TXP2" s="37"/>
      <c r="TYD2" s="35"/>
      <c r="TYE2" s="36"/>
      <c r="TYF2" s="37"/>
      <c r="TYT2" s="35"/>
      <c r="TYU2" s="36"/>
      <c r="TYV2" s="37"/>
      <c r="TZJ2" s="35"/>
      <c r="TZK2" s="36"/>
      <c r="TZL2" s="37"/>
      <c r="TZZ2" s="35"/>
      <c r="UAA2" s="36"/>
      <c r="UAB2" s="37"/>
      <c r="UAP2" s="35"/>
      <c r="UAQ2" s="36"/>
      <c r="UAR2" s="37"/>
      <c r="UBF2" s="35"/>
      <c r="UBG2" s="36"/>
      <c r="UBH2" s="37"/>
      <c r="UBV2" s="35"/>
      <c r="UBW2" s="36"/>
      <c r="UBX2" s="37"/>
      <c r="UCL2" s="35"/>
      <c r="UCM2" s="36"/>
      <c r="UCN2" s="37"/>
      <c r="UDB2" s="35"/>
      <c r="UDC2" s="36"/>
      <c r="UDD2" s="37"/>
      <c r="UDR2" s="35"/>
      <c r="UDS2" s="36"/>
      <c r="UDT2" s="37"/>
      <c r="UEH2" s="35"/>
      <c r="UEI2" s="36"/>
      <c r="UEJ2" s="37"/>
      <c r="UEX2" s="35"/>
      <c r="UEY2" s="36"/>
      <c r="UEZ2" s="37"/>
      <c r="UFN2" s="35"/>
      <c r="UFO2" s="36"/>
      <c r="UFP2" s="37"/>
      <c r="UGD2" s="35"/>
      <c r="UGE2" s="36"/>
      <c r="UGF2" s="37"/>
      <c r="UGT2" s="35"/>
      <c r="UGU2" s="36"/>
      <c r="UGV2" s="37"/>
      <c r="UHJ2" s="35"/>
      <c r="UHK2" s="36"/>
      <c r="UHL2" s="37"/>
      <c r="UHZ2" s="35"/>
      <c r="UIA2" s="36"/>
      <c r="UIB2" s="37"/>
      <c r="UIP2" s="35"/>
      <c r="UIQ2" s="36"/>
      <c r="UIR2" s="37"/>
      <c r="UJF2" s="35"/>
      <c r="UJG2" s="36"/>
      <c r="UJH2" s="37"/>
      <c r="UJV2" s="35"/>
      <c r="UJW2" s="36"/>
      <c r="UJX2" s="37"/>
      <c r="UKL2" s="35"/>
      <c r="UKM2" s="36"/>
      <c r="UKN2" s="37"/>
      <c r="ULB2" s="35"/>
      <c r="ULC2" s="36"/>
      <c r="ULD2" s="37"/>
      <c r="ULR2" s="35"/>
      <c r="ULS2" s="36"/>
      <c r="ULT2" s="37"/>
      <c r="UMH2" s="35"/>
      <c r="UMI2" s="36"/>
      <c r="UMJ2" s="37"/>
      <c r="UMX2" s="35"/>
      <c r="UMY2" s="36"/>
      <c r="UMZ2" s="37"/>
      <c r="UNN2" s="35"/>
      <c r="UNO2" s="36"/>
      <c r="UNP2" s="37"/>
      <c r="UOD2" s="35"/>
      <c r="UOE2" s="36"/>
      <c r="UOF2" s="37"/>
      <c r="UOT2" s="35"/>
      <c r="UOU2" s="36"/>
      <c r="UOV2" s="37"/>
      <c r="UPJ2" s="35"/>
      <c r="UPK2" s="36"/>
      <c r="UPL2" s="37"/>
      <c r="UPZ2" s="35"/>
      <c r="UQA2" s="36"/>
      <c r="UQB2" s="37"/>
      <c r="UQP2" s="35"/>
      <c r="UQQ2" s="36"/>
      <c r="UQR2" s="37"/>
      <c r="URF2" s="35"/>
      <c r="URG2" s="36"/>
      <c r="URH2" s="37"/>
      <c r="URV2" s="35"/>
      <c r="URW2" s="36"/>
      <c r="URX2" s="37"/>
      <c r="USL2" s="35"/>
      <c r="USM2" s="36"/>
      <c r="USN2" s="37"/>
      <c r="UTB2" s="35"/>
      <c r="UTC2" s="36"/>
      <c r="UTD2" s="37"/>
      <c r="UTR2" s="35"/>
      <c r="UTS2" s="36"/>
      <c r="UTT2" s="37"/>
      <c r="UUH2" s="35"/>
      <c r="UUI2" s="36"/>
      <c r="UUJ2" s="37"/>
      <c r="UUX2" s="35"/>
      <c r="UUY2" s="36"/>
      <c r="UUZ2" s="37"/>
      <c r="UVN2" s="35"/>
      <c r="UVO2" s="36"/>
      <c r="UVP2" s="37"/>
      <c r="UWD2" s="35"/>
      <c r="UWE2" s="36"/>
      <c r="UWF2" s="37"/>
      <c r="UWT2" s="35"/>
      <c r="UWU2" s="36"/>
      <c r="UWV2" s="37"/>
      <c r="UXJ2" s="35"/>
      <c r="UXK2" s="36"/>
      <c r="UXL2" s="37"/>
      <c r="UXZ2" s="35"/>
      <c r="UYA2" s="36"/>
      <c r="UYB2" s="37"/>
      <c r="UYP2" s="35"/>
      <c r="UYQ2" s="36"/>
      <c r="UYR2" s="37"/>
      <c r="UZF2" s="35"/>
      <c r="UZG2" s="36"/>
      <c r="UZH2" s="37"/>
      <c r="UZV2" s="35"/>
      <c r="UZW2" s="36"/>
      <c r="UZX2" s="37"/>
      <c r="VAL2" s="35"/>
      <c r="VAM2" s="36"/>
      <c r="VAN2" s="37"/>
      <c r="VBB2" s="35"/>
      <c r="VBC2" s="36"/>
      <c r="VBD2" s="37"/>
      <c r="VBR2" s="35"/>
      <c r="VBS2" s="36"/>
      <c r="VBT2" s="37"/>
      <c r="VCH2" s="35"/>
      <c r="VCI2" s="36"/>
      <c r="VCJ2" s="37"/>
      <c r="VCX2" s="35"/>
      <c r="VCY2" s="36"/>
      <c r="VCZ2" s="37"/>
      <c r="VDN2" s="35"/>
      <c r="VDO2" s="36"/>
      <c r="VDP2" s="37"/>
      <c r="VED2" s="35"/>
      <c r="VEE2" s="36"/>
      <c r="VEF2" s="37"/>
      <c r="VET2" s="35"/>
      <c r="VEU2" s="36"/>
      <c r="VEV2" s="37"/>
      <c r="VFJ2" s="35"/>
      <c r="VFK2" s="36"/>
      <c r="VFL2" s="37"/>
      <c r="VFZ2" s="35"/>
      <c r="VGA2" s="36"/>
      <c r="VGB2" s="37"/>
      <c r="VGP2" s="35"/>
      <c r="VGQ2" s="36"/>
      <c r="VGR2" s="37"/>
      <c r="VHF2" s="35"/>
      <c r="VHG2" s="36"/>
      <c r="VHH2" s="37"/>
      <c r="VHV2" s="35"/>
      <c r="VHW2" s="36"/>
      <c r="VHX2" s="37"/>
      <c r="VIL2" s="35"/>
      <c r="VIM2" s="36"/>
      <c r="VIN2" s="37"/>
      <c r="VJB2" s="35"/>
      <c r="VJC2" s="36"/>
      <c r="VJD2" s="37"/>
      <c r="VJR2" s="35"/>
      <c r="VJS2" s="36"/>
      <c r="VJT2" s="37"/>
      <c r="VKH2" s="35"/>
      <c r="VKI2" s="36"/>
      <c r="VKJ2" s="37"/>
      <c r="VKX2" s="35"/>
      <c r="VKY2" s="36"/>
      <c r="VKZ2" s="37"/>
      <c r="VLN2" s="35"/>
      <c r="VLO2" s="36"/>
      <c r="VLP2" s="37"/>
      <c r="VMD2" s="35"/>
      <c r="VME2" s="36"/>
      <c r="VMF2" s="37"/>
      <c r="VMT2" s="35"/>
      <c r="VMU2" s="36"/>
      <c r="VMV2" s="37"/>
      <c r="VNJ2" s="35"/>
      <c r="VNK2" s="36"/>
      <c r="VNL2" s="37"/>
      <c r="VNZ2" s="35"/>
      <c r="VOA2" s="36"/>
      <c r="VOB2" s="37"/>
      <c r="VOP2" s="35"/>
      <c r="VOQ2" s="36"/>
      <c r="VOR2" s="37"/>
      <c r="VPF2" s="35"/>
      <c r="VPG2" s="36"/>
      <c r="VPH2" s="37"/>
      <c r="VPV2" s="35"/>
      <c r="VPW2" s="36"/>
      <c r="VPX2" s="37"/>
      <c r="VQL2" s="35"/>
      <c r="VQM2" s="36"/>
      <c r="VQN2" s="37"/>
      <c r="VRB2" s="35"/>
      <c r="VRC2" s="36"/>
      <c r="VRD2" s="37"/>
      <c r="VRR2" s="35"/>
      <c r="VRS2" s="36"/>
      <c r="VRT2" s="37"/>
      <c r="VSH2" s="35"/>
      <c r="VSI2" s="36"/>
      <c r="VSJ2" s="37"/>
      <c r="VSX2" s="35"/>
      <c r="VSY2" s="36"/>
      <c r="VSZ2" s="37"/>
      <c r="VTN2" s="35"/>
      <c r="VTO2" s="36"/>
      <c r="VTP2" s="37"/>
      <c r="VUD2" s="35"/>
      <c r="VUE2" s="36"/>
      <c r="VUF2" s="37"/>
      <c r="VUT2" s="35"/>
      <c r="VUU2" s="36"/>
      <c r="VUV2" s="37"/>
      <c r="VVJ2" s="35"/>
      <c r="VVK2" s="36"/>
      <c r="VVL2" s="37"/>
      <c r="VVZ2" s="35"/>
      <c r="VWA2" s="36"/>
      <c r="VWB2" s="37"/>
      <c r="VWP2" s="35"/>
      <c r="VWQ2" s="36"/>
      <c r="VWR2" s="37"/>
      <c r="VXF2" s="35"/>
      <c r="VXG2" s="36"/>
      <c r="VXH2" s="37"/>
      <c r="VXV2" s="35"/>
      <c r="VXW2" s="36"/>
      <c r="VXX2" s="37"/>
      <c r="VYL2" s="35"/>
      <c r="VYM2" s="36"/>
      <c r="VYN2" s="37"/>
      <c r="VZB2" s="35"/>
      <c r="VZC2" s="36"/>
      <c r="VZD2" s="37"/>
      <c r="VZR2" s="35"/>
      <c r="VZS2" s="36"/>
      <c r="VZT2" s="37"/>
      <c r="WAH2" s="35"/>
      <c r="WAI2" s="36"/>
      <c r="WAJ2" s="37"/>
      <c r="WAX2" s="35"/>
      <c r="WAY2" s="36"/>
      <c r="WAZ2" s="37"/>
      <c r="WBN2" s="35"/>
      <c r="WBO2" s="36"/>
      <c r="WBP2" s="37"/>
      <c r="WCD2" s="35"/>
      <c r="WCE2" s="36"/>
      <c r="WCF2" s="37"/>
      <c r="WCT2" s="35"/>
      <c r="WCU2" s="36"/>
      <c r="WCV2" s="37"/>
      <c r="WDJ2" s="35"/>
      <c r="WDK2" s="36"/>
      <c r="WDL2" s="37"/>
      <c r="WDZ2" s="35"/>
      <c r="WEA2" s="36"/>
      <c r="WEB2" s="37"/>
      <c r="WEP2" s="35"/>
      <c r="WEQ2" s="36"/>
      <c r="WER2" s="37"/>
      <c r="WFF2" s="35"/>
      <c r="WFG2" s="36"/>
      <c r="WFH2" s="37"/>
      <c r="WFV2" s="35"/>
      <c r="WFW2" s="36"/>
      <c r="WFX2" s="37"/>
      <c r="WGL2" s="35"/>
      <c r="WGM2" s="36"/>
      <c r="WGN2" s="37"/>
      <c r="WHB2" s="35"/>
      <c r="WHC2" s="36"/>
      <c r="WHD2" s="37"/>
      <c r="WHR2" s="35"/>
      <c r="WHS2" s="36"/>
      <c r="WHT2" s="37"/>
      <c r="WIH2" s="35"/>
      <c r="WII2" s="36"/>
      <c r="WIJ2" s="37"/>
      <c r="WIX2" s="35"/>
      <c r="WIY2" s="36"/>
      <c r="WIZ2" s="37"/>
      <c r="WJN2" s="35"/>
      <c r="WJO2" s="36"/>
      <c r="WJP2" s="37"/>
      <c r="WKD2" s="35"/>
      <c r="WKE2" s="36"/>
      <c r="WKF2" s="37"/>
      <c r="WKT2" s="35"/>
      <c r="WKU2" s="36"/>
      <c r="WKV2" s="37"/>
      <c r="WLJ2" s="35"/>
      <c r="WLK2" s="36"/>
      <c r="WLL2" s="37"/>
      <c r="WLZ2" s="35"/>
      <c r="WMA2" s="36"/>
      <c r="WMB2" s="37"/>
      <c r="WMP2" s="35"/>
      <c r="WMQ2" s="36"/>
      <c r="WMR2" s="37"/>
      <c r="WNF2" s="35"/>
      <c r="WNG2" s="36"/>
      <c r="WNH2" s="37"/>
      <c r="WNV2" s="35"/>
      <c r="WNW2" s="36"/>
      <c r="WNX2" s="37"/>
      <c r="WOL2" s="35"/>
      <c r="WOM2" s="36"/>
      <c r="WON2" s="37"/>
      <c r="WPB2" s="35"/>
      <c r="WPC2" s="36"/>
      <c r="WPD2" s="37"/>
      <c r="WPR2" s="35"/>
      <c r="WPS2" s="36"/>
      <c r="WPT2" s="37"/>
      <c r="WQH2" s="35"/>
      <c r="WQI2" s="36"/>
      <c r="WQJ2" s="37"/>
      <c r="WQX2" s="35"/>
      <c r="WQY2" s="36"/>
      <c r="WQZ2" s="37"/>
      <c r="WRN2" s="35"/>
      <c r="WRO2" s="36"/>
      <c r="WRP2" s="37"/>
      <c r="WSD2" s="35"/>
      <c r="WSE2" s="36"/>
      <c r="WSF2" s="37"/>
      <c r="WST2" s="35"/>
      <c r="WSU2" s="36"/>
      <c r="WSV2" s="37"/>
      <c r="WTJ2" s="35"/>
      <c r="WTK2" s="36"/>
      <c r="WTL2" s="37"/>
      <c r="WTZ2" s="35"/>
      <c r="WUA2" s="36"/>
      <c r="WUB2" s="37"/>
      <c r="WUP2" s="35"/>
      <c r="WUQ2" s="36"/>
      <c r="WUR2" s="37"/>
      <c r="WVF2" s="35"/>
      <c r="WVG2" s="36"/>
      <c r="WVH2" s="37"/>
      <c r="WVV2" s="35"/>
      <c r="WVW2" s="36"/>
      <c r="WVX2" s="37"/>
      <c r="WWL2" s="35"/>
      <c r="WWM2" s="36"/>
      <c r="WWN2" s="37"/>
      <c r="WXB2" s="35"/>
      <c r="WXC2" s="36"/>
      <c r="WXD2" s="37"/>
      <c r="WXR2" s="35"/>
      <c r="WXS2" s="36"/>
      <c r="WXT2" s="37"/>
      <c r="WYH2" s="35"/>
      <c r="WYI2" s="36"/>
      <c r="WYJ2" s="37"/>
      <c r="WYX2" s="35"/>
      <c r="WYY2" s="36"/>
      <c r="WYZ2" s="37"/>
      <c r="WZN2" s="35"/>
      <c r="WZO2" s="36"/>
      <c r="WZP2" s="37"/>
      <c r="XAD2" s="35"/>
      <c r="XAE2" s="36"/>
      <c r="XAF2" s="37"/>
      <c r="XAT2" s="35"/>
      <c r="XAU2" s="36"/>
      <c r="XAV2" s="37"/>
      <c r="XBJ2" s="35"/>
      <c r="XBK2" s="36"/>
      <c r="XBL2" s="37"/>
      <c r="XBZ2" s="35"/>
      <c r="XCA2" s="36"/>
      <c r="XCB2" s="37"/>
      <c r="XCP2" s="35"/>
      <c r="XCQ2" s="36"/>
      <c r="XCR2" s="37"/>
      <c r="XDF2" s="35"/>
      <c r="XDG2" s="36"/>
      <c r="XDH2" s="37"/>
      <c r="XDV2" s="35"/>
      <c r="XDW2" s="36"/>
      <c r="XDX2" s="37"/>
      <c r="XEL2" s="35"/>
      <c r="XEM2" s="36"/>
      <c r="XEN2" s="37"/>
      <c r="XFB2" s="35"/>
      <c r="XFC2" s="36"/>
      <c r="XFD2" s="37"/>
    </row>
    <row r="3" spans="1:1024 1038:2048 2062:3072 3086:4096 4110:5120 5134:6144 6158:7168 7182:8192 8206:9216 9230:10240 10254:11264 11278:12288 12302:13312 13326:14336 14350:15360 15374:16384" ht="15" customHeight="1" x14ac:dyDescent="0.25">
      <c r="N3" s="39"/>
      <c r="O3" s="39"/>
      <c r="P3" s="40" t="s">
        <v>1</v>
      </c>
    </row>
    <row r="4" spans="1:1024 1038:2048 2062:3072 3086:4096 4110:5120 5134:6144 6158:7168 7182:8192 8206:9216 9230:10240 10254:11264 11278:12288 12302:13312 13326:14336 14350:15360 15374:16384" ht="15.75" x14ac:dyDescent="0.25">
      <c r="N4" s="39"/>
      <c r="O4" s="39"/>
      <c r="P4" s="41" t="s">
        <v>104</v>
      </c>
    </row>
    <row r="6" spans="1:1024 1038:2048 2062:3072 3086:4096 4110:5120 5134:6144 6158:7168 7182:8192 8206:9216 9230:10240 10254:11264 11278:12288 12302:13312 13326:14336 14350:15360 15374:16384" ht="18.75" x14ac:dyDescent="0.3">
      <c r="A6" s="85" t="s">
        <v>54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1024 1038:2048 2062:3072 3086:4096 4110:5120 5134:6144 6158:7168 7182:8192 8206:9216 9230:10240 10254:11264 11278:12288 12302:13312 13326:14336 14350:15360 15374:16384" ht="18.75" x14ac:dyDescent="0.3">
      <c r="A7" s="85" t="s">
        <v>105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024 1038:2048 2062:3072 3086:4096 4110:5120 5134:6144 6158:7168 7182:8192 8206:9216 9230:10240 10254:11264 11278:12288 12302:13312 13326:14336 14350:15360 15374:16384" ht="18.75" customHeight="1" x14ac:dyDescent="0.25"/>
    <row r="9" spans="1:1024 1038:2048 2062:3072 3086:4096 4110:5120 5134:6144 6158:7168 7182:8192 8206:9216 9230:10240 10254:11264 11278:12288 12302:13312 13326:14336 14350:15360 15374:16384" ht="21.75" customHeight="1" x14ac:dyDescent="0.25">
      <c r="A9" s="89" t="s">
        <v>2</v>
      </c>
      <c r="B9" s="89" t="s">
        <v>3</v>
      </c>
      <c r="C9" s="90" t="s">
        <v>4</v>
      </c>
      <c r="D9" s="86" t="s">
        <v>5</v>
      </c>
      <c r="E9" s="89" t="s">
        <v>6</v>
      </c>
      <c r="F9" s="89"/>
      <c r="G9" s="89"/>
      <c r="H9" s="89"/>
      <c r="I9" s="89" t="s">
        <v>16</v>
      </c>
      <c r="J9" s="89" t="s">
        <v>10</v>
      </c>
      <c r="K9" s="89"/>
      <c r="L9" s="89"/>
      <c r="M9" s="89" t="s">
        <v>12</v>
      </c>
      <c r="N9" s="89" t="s">
        <v>11</v>
      </c>
      <c r="O9" s="89" t="s">
        <v>88</v>
      </c>
      <c r="P9" s="89" t="s">
        <v>106</v>
      </c>
    </row>
    <row r="10" spans="1:1024 1038:2048 2062:3072 3086:4096 4110:5120 5134:6144 6158:7168 7182:8192 8206:9216 9230:10240 10254:11264 11278:12288 12302:13312 13326:14336 14350:15360 15374:16384" ht="21" customHeight="1" x14ac:dyDescent="0.25">
      <c r="A10" s="89"/>
      <c r="B10" s="89"/>
      <c r="C10" s="90"/>
      <c r="D10" s="86"/>
      <c r="E10" s="5" t="s">
        <v>7</v>
      </c>
      <c r="F10" s="5" t="s">
        <v>13</v>
      </c>
      <c r="G10" s="5" t="s">
        <v>8</v>
      </c>
      <c r="H10" s="5" t="s">
        <v>9</v>
      </c>
      <c r="I10" s="89"/>
      <c r="J10" s="5" t="s">
        <v>11</v>
      </c>
      <c r="K10" s="5" t="s">
        <v>88</v>
      </c>
      <c r="L10" s="5" t="s">
        <v>106</v>
      </c>
      <c r="M10" s="89"/>
      <c r="N10" s="89"/>
      <c r="O10" s="89"/>
      <c r="P10" s="89"/>
    </row>
    <row r="11" spans="1:1024 1038:2048 2062:3072 3086:4096 4110:5120 5134:6144 6158:7168 7182:8192 8206:9216 9230:10240 10254:11264 11278:12288 12302:13312 13326:14336 14350:15360 15374:16384" s="4" customFormat="1" ht="11.25" x14ac:dyDescent="0.2">
      <c r="A11" s="6">
        <v>1</v>
      </c>
      <c r="B11" s="6">
        <v>2</v>
      </c>
      <c r="C11" s="6">
        <v>3</v>
      </c>
      <c r="D11" s="6">
        <v>4</v>
      </c>
      <c r="E11" s="7">
        <v>5</v>
      </c>
      <c r="F11" s="7">
        <v>6</v>
      </c>
      <c r="G11" s="7">
        <v>7</v>
      </c>
      <c r="H11" s="7">
        <v>8</v>
      </c>
      <c r="I11" s="6">
        <v>9</v>
      </c>
      <c r="J11" s="7">
        <v>10</v>
      </c>
      <c r="K11" s="7">
        <v>11</v>
      </c>
      <c r="L11" s="7">
        <v>12</v>
      </c>
      <c r="M11" s="6">
        <v>13</v>
      </c>
      <c r="N11" s="6">
        <v>14</v>
      </c>
      <c r="O11" s="6">
        <v>15</v>
      </c>
      <c r="P11" s="6">
        <v>16</v>
      </c>
    </row>
    <row r="12" spans="1:1024 1038:2048 2062:3072 3086:4096 4110:5120 5134:6144 6158:7168 7182:8192 8206:9216 9230:10240 10254:11264 11278:12288 12302:13312 13326:14336 14350:15360 15374:16384" ht="15.75" x14ac:dyDescent="0.25">
      <c r="A12" s="93" t="s">
        <v>24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1:1024 1038:2048 2062:3072 3086:4096 4110:5120 5134:6144 6158:7168 7182:8192 8206:9216 9230:10240 10254:11264 11278:12288 12302:13312 13326:14336 14350:15360 15374:16384" ht="15.75" x14ac:dyDescent="0.25">
      <c r="A13" s="94" t="s">
        <v>25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6"/>
    </row>
    <row r="14" spans="1:1024 1038:2048 2062:3072 3086:4096 4110:5120 5134:6144 6158:7168 7182:8192 8206:9216 9230:10240 10254:11264 11278:12288 12302:13312 13326:14336 14350:15360 15374:16384" ht="52.5" customHeight="1" x14ac:dyDescent="0.25">
      <c r="A14" s="92" t="s">
        <v>21</v>
      </c>
      <c r="B14" s="91" t="s">
        <v>107</v>
      </c>
      <c r="C14" s="55" t="s">
        <v>14</v>
      </c>
      <c r="D14" s="55" t="s">
        <v>15</v>
      </c>
      <c r="E14" s="31">
        <v>758</v>
      </c>
      <c r="F14" s="59" t="s">
        <v>17</v>
      </c>
      <c r="G14" s="59" t="s">
        <v>75</v>
      </c>
      <c r="H14" s="59" t="s">
        <v>60</v>
      </c>
      <c r="I14" s="31" t="s">
        <v>40</v>
      </c>
      <c r="J14" s="42">
        <f t="shared" ref="J14:L15" si="0">J16</f>
        <v>8668</v>
      </c>
      <c r="K14" s="42">
        <f t="shared" si="0"/>
        <v>8668</v>
      </c>
      <c r="L14" s="42">
        <f>L16</f>
        <v>8668</v>
      </c>
      <c r="M14" s="121" t="s">
        <v>100</v>
      </c>
      <c r="N14" s="87">
        <v>11</v>
      </c>
      <c r="O14" s="87">
        <v>11</v>
      </c>
      <c r="P14" s="87">
        <v>11</v>
      </c>
    </row>
    <row r="15" spans="1:1024 1038:2048 2062:3072 3086:4096 4110:5120 5134:6144 6158:7168 7182:8192 8206:9216 9230:10240 10254:11264 11278:12288 12302:13312 13326:14336 14350:15360 15374:16384" ht="42" customHeight="1" x14ac:dyDescent="0.25">
      <c r="A15" s="92"/>
      <c r="B15" s="91"/>
      <c r="C15" s="55" t="s">
        <v>14</v>
      </c>
      <c r="D15" s="55" t="s">
        <v>15</v>
      </c>
      <c r="E15" s="31">
        <v>758</v>
      </c>
      <c r="F15" s="59" t="s">
        <v>17</v>
      </c>
      <c r="G15" s="59" t="s">
        <v>75</v>
      </c>
      <c r="H15" s="59" t="s">
        <v>60</v>
      </c>
      <c r="I15" s="31" t="s">
        <v>18</v>
      </c>
      <c r="J15" s="42">
        <f t="shared" si="0"/>
        <v>38152.400000000001</v>
      </c>
      <c r="K15" s="42">
        <f t="shared" si="0"/>
        <v>36183.199999999997</v>
      </c>
      <c r="L15" s="42">
        <f t="shared" si="0"/>
        <v>35980.5</v>
      </c>
      <c r="M15" s="122"/>
      <c r="N15" s="88"/>
      <c r="O15" s="88"/>
      <c r="P15" s="88"/>
    </row>
    <row r="16" spans="1:1024 1038:2048 2062:3072 3086:4096 4110:5120 5134:6144 6158:7168 7182:8192 8206:9216 9230:10240 10254:11264 11278:12288 12302:13312 13326:14336 14350:15360 15374:16384" ht="129.75" customHeight="1" x14ac:dyDescent="0.25">
      <c r="A16" s="51" t="s">
        <v>22</v>
      </c>
      <c r="B16" s="50" t="s">
        <v>19</v>
      </c>
      <c r="C16" s="55" t="s">
        <v>14</v>
      </c>
      <c r="D16" s="55" t="s">
        <v>15</v>
      </c>
      <c r="E16" s="49">
        <v>758</v>
      </c>
      <c r="F16" s="51" t="s">
        <v>17</v>
      </c>
      <c r="G16" s="51" t="s">
        <v>76</v>
      </c>
      <c r="H16" s="5">
        <v>600</v>
      </c>
      <c r="I16" s="49" t="s">
        <v>40</v>
      </c>
      <c r="J16" s="43">
        <v>8668</v>
      </c>
      <c r="K16" s="43">
        <v>8668</v>
      </c>
      <c r="L16" s="43">
        <v>8668</v>
      </c>
      <c r="M16" s="54" t="s">
        <v>95</v>
      </c>
      <c r="N16" s="64">
        <v>40</v>
      </c>
      <c r="O16" s="64">
        <v>40</v>
      </c>
      <c r="P16" s="64">
        <v>40</v>
      </c>
    </row>
    <row r="17" spans="1:16" ht="51" x14ac:dyDescent="0.25">
      <c r="A17" s="51" t="s">
        <v>23</v>
      </c>
      <c r="B17" s="50" t="s">
        <v>20</v>
      </c>
      <c r="C17" s="55" t="s">
        <v>14</v>
      </c>
      <c r="D17" s="55" t="s">
        <v>15</v>
      </c>
      <c r="E17" s="49">
        <v>758</v>
      </c>
      <c r="F17" s="51" t="s">
        <v>17</v>
      </c>
      <c r="G17" s="51" t="s">
        <v>77</v>
      </c>
      <c r="H17" s="5">
        <v>600</v>
      </c>
      <c r="I17" s="49" t="s">
        <v>18</v>
      </c>
      <c r="J17" s="43">
        <v>38152.400000000001</v>
      </c>
      <c r="K17" s="43">
        <v>36183.199999999997</v>
      </c>
      <c r="L17" s="43">
        <v>35980.5</v>
      </c>
      <c r="M17" s="112" t="s">
        <v>96</v>
      </c>
      <c r="N17" s="88">
        <v>92</v>
      </c>
      <c r="O17" s="88">
        <v>92</v>
      </c>
      <c r="P17" s="88">
        <v>92</v>
      </c>
    </row>
    <row r="18" spans="1:16" ht="24" x14ac:dyDescent="0.25">
      <c r="A18" s="100" t="s">
        <v>91</v>
      </c>
      <c r="B18" s="110" t="s">
        <v>114</v>
      </c>
      <c r="C18" s="108" t="s">
        <v>14</v>
      </c>
      <c r="D18" s="108" t="s">
        <v>15</v>
      </c>
      <c r="E18" s="31">
        <v>758</v>
      </c>
      <c r="F18" s="59" t="s">
        <v>17</v>
      </c>
      <c r="G18" s="59" t="s">
        <v>116</v>
      </c>
      <c r="H18" s="61" t="s">
        <v>60</v>
      </c>
      <c r="I18" s="8" t="s">
        <v>42</v>
      </c>
      <c r="J18" s="62">
        <f t="shared" ref="J18:L20" si="1">J21</f>
        <v>0</v>
      </c>
      <c r="K18" s="42">
        <f t="shared" si="1"/>
        <v>0</v>
      </c>
      <c r="L18" s="42">
        <f t="shared" si="1"/>
        <v>0</v>
      </c>
      <c r="M18" s="112"/>
      <c r="N18" s="88"/>
      <c r="O18" s="88"/>
      <c r="P18" s="88"/>
    </row>
    <row r="19" spans="1:16" ht="25.5" x14ac:dyDescent="0.25">
      <c r="A19" s="119"/>
      <c r="B19" s="112"/>
      <c r="C19" s="120"/>
      <c r="D19" s="120"/>
      <c r="E19" s="31">
        <v>758</v>
      </c>
      <c r="F19" s="59" t="s">
        <v>17</v>
      </c>
      <c r="G19" s="59" t="s">
        <v>116</v>
      </c>
      <c r="H19" s="61" t="s">
        <v>60</v>
      </c>
      <c r="I19" s="32" t="s">
        <v>40</v>
      </c>
      <c r="J19" s="62">
        <f t="shared" si="1"/>
        <v>0</v>
      </c>
      <c r="K19" s="42">
        <f t="shared" si="1"/>
        <v>0</v>
      </c>
      <c r="L19" s="42">
        <f t="shared" si="1"/>
        <v>300</v>
      </c>
      <c r="M19" s="112"/>
      <c r="N19" s="88"/>
      <c r="O19" s="88"/>
      <c r="P19" s="88"/>
    </row>
    <row r="20" spans="1:16" ht="25.5" x14ac:dyDescent="0.25">
      <c r="A20" s="101"/>
      <c r="B20" s="111"/>
      <c r="C20" s="109"/>
      <c r="D20" s="109"/>
      <c r="E20" s="31">
        <v>758</v>
      </c>
      <c r="F20" s="59" t="s">
        <v>17</v>
      </c>
      <c r="G20" s="59" t="s">
        <v>116</v>
      </c>
      <c r="H20" s="61" t="s">
        <v>60</v>
      </c>
      <c r="I20" s="31" t="s">
        <v>18</v>
      </c>
      <c r="J20" s="62">
        <f t="shared" si="1"/>
        <v>0</v>
      </c>
      <c r="K20" s="42">
        <f t="shared" si="1"/>
        <v>0</v>
      </c>
      <c r="L20" s="42">
        <f t="shared" si="1"/>
        <v>44.8</v>
      </c>
      <c r="M20" s="112"/>
      <c r="N20" s="88"/>
      <c r="O20" s="88"/>
      <c r="P20" s="88"/>
    </row>
    <row r="21" spans="1:16" ht="25.5" x14ac:dyDescent="0.25">
      <c r="A21" s="100" t="s">
        <v>92</v>
      </c>
      <c r="B21" s="110" t="s">
        <v>115</v>
      </c>
      <c r="C21" s="108" t="s">
        <v>14</v>
      </c>
      <c r="D21" s="108" t="s">
        <v>15</v>
      </c>
      <c r="E21" s="49">
        <v>758</v>
      </c>
      <c r="F21" s="51" t="s">
        <v>17</v>
      </c>
      <c r="G21" s="51" t="s">
        <v>117</v>
      </c>
      <c r="H21" s="60">
        <v>600</v>
      </c>
      <c r="I21" s="49" t="s">
        <v>42</v>
      </c>
      <c r="J21" s="63">
        <v>0</v>
      </c>
      <c r="K21" s="43">
        <v>0</v>
      </c>
      <c r="L21" s="43">
        <v>0</v>
      </c>
      <c r="M21" s="112"/>
      <c r="N21" s="88"/>
      <c r="O21" s="88"/>
      <c r="P21" s="88"/>
    </row>
    <row r="22" spans="1:16" ht="25.5" x14ac:dyDescent="0.25">
      <c r="A22" s="119"/>
      <c r="B22" s="112"/>
      <c r="C22" s="120"/>
      <c r="D22" s="120"/>
      <c r="E22" s="49">
        <v>758</v>
      </c>
      <c r="F22" s="51" t="s">
        <v>17</v>
      </c>
      <c r="G22" s="51" t="s">
        <v>117</v>
      </c>
      <c r="H22" s="60">
        <v>600</v>
      </c>
      <c r="I22" s="52" t="s">
        <v>40</v>
      </c>
      <c r="J22" s="63">
        <v>0</v>
      </c>
      <c r="K22" s="43">
        <v>0</v>
      </c>
      <c r="L22" s="43">
        <v>300</v>
      </c>
      <c r="M22" s="112"/>
      <c r="N22" s="88"/>
      <c r="O22" s="88"/>
      <c r="P22" s="88"/>
    </row>
    <row r="23" spans="1:16" ht="25.5" x14ac:dyDescent="0.25">
      <c r="A23" s="101"/>
      <c r="B23" s="111"/>
      <c r="C23" s="109"/>
      <c r="D23" s="109"/>
      <c r="E23" s="49">
        <v>758</v>
      </c>
      <c r="F23" s="51" t="s">
        <v>17</v>
      </c>
      <c r="G23" s="51" t="s">
        <v>117</v>
      </c>
      <c r="H23" s="60">
        <v>600</v>
      </c>
      <c r="I23" s="49" t="s">
        <v>18</v>
      </c>
      <c r="J23" s="63">
        <v>0</v>
      </c>
      <c r="K23" s="43">
        <v>0</v>
      </c>
      <c r="L23" s="43">
        <v>44.8</v>
      </c>
      <c r="M23" s="111"/>
      <c r="N23" s="123"/>
      <c r="O23" s="123"/>
      <c r="P23" s="123"/>
    </row>
    <row r="24" spans="1:16" ht="25.5" customHeight="1" x14ac:dyDescent="0.25">
      <c r="A24" s="94" t="s">
        <v>26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  <row r="25" spans="1:16" ht="24" customHeight="1" x14ac:dyDescent="0.25">
      <c r="A25" s="92" t="s">
        <v>30</v>
      </c>
      <c r="B25" s="110" t="s">
        <v>85</v>
      </c>
      <c r="C25" s="105" t="s">
        <v>14</v>
      </c>
      <c r="D25" s="105" t="s">
        <v>15</v>
      </c>
      <c r="E25" s="31">
        <v>758</v>
      </c>
      <c r="F25" s="59" t="s">
        <v>27</v>
      </c>
      <c r="G25" s="59" t="s">
        <v>78</v>
      </c>
      <c r="H25" s="59" t="s">
        <v>60</v>
      </c>
      <c r="I25" s="8" t="s">
        <v>42</v>
      </c>
      <c r="J25" s="44">
        <f>J30</f>
        <v>0</v>
      </c>
      <c r="K25" s="44">
        <v>0</v>
      </c>
      <c r="L25" s="44">
        <f>L30</f>
        <v>0</v>
      </c>
      <c r="M25" s="110" t="s">
        <v>73</v>
      </c>
      <c r="N25" s="114">
        <v>217537</v>
      </c>
      <c r="O25" s="114">
        <v>221716</v>
      </c>
      <c r="P25" s="114">
        <v>225985</v>
      </c>
    </row>
    <row r="26" spans="1:16" ht="25.5" x14ac:dyDescent="0.25">
      <c r="A26" s="92"/>
      <c r="B26" s="112"/>
      <c r="C26" s="105"/>
      <c r="D26" s="105"/>
      <c r="E26" s="31">
        <v>758</v>
      </c>
      <c r="F26" s="59" t="s">
        <v>27</v>
      </c>
      <c r="G26" s="59" t="s">
        <v>78</v>
      </c>
      <c r="H26" s="59" t="s">
        <v>60</v>
      </c>
      <c r="I26" s="32" t="s">
        <v>40</v>
      </c>
      <c r="J26" s="44">
        <f>J29+J28+J30</f>
        <v>12208.2</v>
      </c>
      <c r="K26" s="44">
        <f>K29+K28+K30</f>
        <v>14779.900000000001</v>
      </c>
      <c r="L26" s="44">
        <f>L29+L28+L30</f>
        <v>12208.2</v>
      </c>
      <c r="M26" s="112"/>
      <c r="N26" s="115"/>
      <c r="O26" s="115"/>
      <c r="P26" s="115"/>
    </row>
    <row r="27" spans="1:16" ht="25.5" x14ac:dyDescent="0.25">
      <c r="A27" s="92"/>
      <c r="B27" s="112"/>
      <c r="C27" s="105"/>
      <c r="D27" s="105"/>
      <c r="E27" s="31">
        <v>758</v>
      </c>
      <c r="F27" s="59" t="s">
        <v>27</v>
      </c>
      <c r="G27" s="59" t="s">
        <v>78</v>
      </c>
      <c r="H27" s="59" t="s">
        <v>60</v>
      </c>
      <c r="I27" s="32" t="s">
        <v>18</v>
      </c>
      <c r="J27" s="44">
        <f>J31+J32</f>
        <v>20924.7</v>
      </c>
      <c r="K27" s="44">
        <f>K31+K32</f>
        <v>21048.1</v>
      </c>
      <c r="L27" s="44">
        <f>L31+L32</f>
        <v>20663.8</v>
      </c>
      <c r="M27" s="112"/>
      <c r="N27" s="115"/>
      <c r="O27" s="115"/>
      <c r="P27" s="115"/>
    </row>
    <row r="28" spans="1:16" ht="127.5" x14ac:dyDescent="0.25">
      <c r="A28" s="51" t="s">
        <v>31</v>
      </c>
      <c r="B28" s="50" t="s">
        <v>19</v>
      </c>
      <c r="C28" s="55" t="s">
        <v>14</v>
      </c>
      <c r="D28" s="55" t="s">
        <v>15</v>
      </c>
      <c r="E28" s="49">
        <v>758</v>
      </c>
      <c r="F28" s="51" t="s">
        <v>27</v>
      </c>
      <c r="G28" s="51" t="s">
        <v>79</v>
      </c>
      <c r="H28" s="51" t="s">
        <v>28</v>
      </c>
      <c r="I28" s="49" t="s">
        <v>40</v>
      </c>
      <c r="J28" s="45">
        <v>12166.2</v>
      </c>
      <c r="K28" s="45">
        <v>12166.2</v>
      </c>
      <c r="L28" s="45">
        <v>12166.2</v>
      </c>
      <c r="M28" s="112"/>
      <c r="N28" s="115"/>
      <c r="O28" s="115"/>
      <c r="P28" s="115"/>
    </row>
    <row r="29" spans="1:16" ht="140.25" x14ac:dyDescent="0.25">
      <c r="A29" s="51" t="s">
        <v>32</v>
      </c>
      <c r="B29" s="53" t="s">
        <v>61</v>
      </c>
      <c r="C29" s="55" t="s">
        <v>14</v>
      </c>
      <c r="D29" s="55" t="s">
        <v>15</v>
      </c>
      <c r="E29" s="49">
        <v>758</v>
      </c>
      <c r="F29" s="51" t="s">
        <v>27</v>
      </c>
      <c r="G29" s="27" t="s">
        <v>108</v>
      </c>
      <c r="H29" s="51" t="s">
        <v>28</v>
      </c>
      <c r="I29" s="49" t="s">
        <v>40</v>
      </c>
      <c r="J29" s="45">
        <v>42</v>
      </c>
      <c r="K29" s="45">
        <v>42</v>
      </c>
      <c r="L29" s="45">
        <v>42</v>
      </c>
      <c r="M29" s="54" t="s">
        <v>93</v>
      </c>
      <c r="N29" s="65">
        <v>0.4</v>
      </c>
      <c r="O29" s="66">
        <v>0.4</v>
      </c>
      <c r="P29" s="67">
        <v>0.4</v>
      </c>
    </row>
    <row r="30" spans="1:16" ht="38.25" x14ac:dyDescent="0.25">
      <c r="A30" s="106" t="s">
        <v>33</v>
      </c>
      <c r="B30" s="110" t="s">
        <v>109</v>
      </c>
      <c r="C30" s="55" t="s">
        <v>14</v>
      </c>
      <c r="D30" s="55" t="s">
        <v>15</v>
      </c>
      <c r="E30" s="49">
        <v>758</v>
      </c>
      <c r="F30" s="51" t="s">
        <v>27</v>
      </c>
      <c r="G30" s="51" t="s">
        <v>110</v>
      </c>
      <c r="H30" s="51" t="s">
        <v>28</v>
      </c>
      <c r="I30" s="49" t="s">
        <v>40</v>
      </c>
      <c r="J30" s="45">
        <v>0</v>
      </c>
      <c r="K30" s="45">
        <v>2571.6999999999998</v>
      </c>
      <c r="L30" s="45">
        <v>0</v>
      </c>
      <c r="M30" s="68" t="s">
        <v>94</v>
      </c>
      <c r="N30" s="65">
        <v>1.9</v>
      </c>
      <c r="O30" s="66">
        <v>1.9</v>
      </c>
      <c r="P30" s="67">
        <v>1.9</v>
      </c>
    </row>
    <row r="31" spans="1:16" ht="25.5" x14ac:dyDescent="0.25">
      <c r="A31" s="107"/>
      <c r="B31" s="111"/>
      <c r="C31" s="55" t="s">
        <v>14</v>
      </c>
      <c r="D31" s="55" t="s">
        <v>15</v>
      </c>
      <c r="E31" s="49">
        <v>758</v>
      </c>
      <c r="F31" s="51" t="s">
        <v>27</v>
      </c>
      <c r="G31" s="51" t="s">
        <v>111</v>
      </c>
      <c r="H31" s="51" t="s">
        <v>28</v>
      </c>
      <c r="I31" s="49" t="s">
        <v>18</v>
      </c>
      <c r="J31" s="45">
        <v>0</v>
      </c>
      <c r="K31" s="45">
        <v>384.3</v>
      </c>
      <c r="L31" s="45">
        <v>0</v>
      </c>
      <c r="M31" s="9"/>
      <c r="N31" s="10"/>
      <c r="O31" s="11"/>
      <c r="P31" s="12"/>
    </row>
    <row r="32" spans="1:16" ht="38.25" x14ac:dyDescent="0.25">
      <c r="A32" s="51" t="s">
        <v>34</v>
      </c>
      <c r="B32" s="50" t="s">
        <v>29</v>
      </c>
      <c r="C32" s="55" t="s">
        <v>14</v>
      </c>
      <c r="D32" s="55" t="s">
        <v>15</v>
      </c>
      <c r="E32" s="49">
        <v>758</v>
      </c>
      <c r="F32" s="51" t="s">
        <v>27</v>
      </c>
      <c r="G32" s="51" t="s">
        <v>80</v>
      </c>
      <c r="H32" s="51" t="s">
        <v>28</v>
      </c>
      <c r="I32" s="49" t="s">
        <v>18</v>
      </c>
      <c r="J32" s="45">
        <v>20924.7</v>
      </c>
      <c r="K32" s="45">
        <v>20663.8</v>
      </c>
      <c r="L32" s="45">
        <v>20663.8</v>
      </c>
      <c r="M32" s="13"/>
      <c r="N32" s="14"/>
      <c r="O32" s="15"/>
      <c r="P32" s="16"/>
    </row>
    <row r="33" spans="1:16" ht="23.25" customHeight="1" x14ac:dyDescent="0.25">
      <c r="A33" s="94" t="s">
        <v>35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43.5" customHeight="1" x14ac:dyDescent="0.25">
      <c r="A34" s="113" t="s">
        <v>47</v>
      </c>
      <c r="B34" s="116" t="s">
        <v>86</v>
      </c>
      <c r="C34" s="105" t="s">
        <v>14</v>
      </c>
      <c r="D34" s="105" t="s">
        <v>15</v>
      </c>
      <c r="E34" s="31">
        <v>758</v>
      </c>
      <c r="F34" s="57" t="s">
        <v>27</v>
      </c>
      <c r="G34" s="31" t="s">
        <v>81</v>
      </c>
      <c r="H34" s="57" t="s">
        <v>60</v>
      </c>
      <c r="I34" s="32" t="s">
        <v>40</v>
      </c>
      <c r="J34" s="46">
        <f>J39+J37+J38</f>
        <v>28153.4</v>
      </c>
      <c r="K34" s="46">
        <f>K39+K37+K38</f>
        <v>28153.4</v>
      </c>
      <c r="L34" s="46">
        <f>L39+L37+L38</f>
        <v>28153.4</v>
      </c>
      <c r="M34" s="117" t="s">
        <v>118</v>
      </c>
      <c r="N34" s="114">
        <v>3</v>
      </c>
      <c r="O34" s="114">
        <v>5</v>
      </c>
      <c r="P34" s="114">
        <v>7</v>
      </c>
    </row>
    <row r="35" spans="1:16" ht="36" customHeight="1" x14ac:dyDescent="0.25">
      <c r="A35" s="113"/>
      <c r="B35" s="116"/>
      <c r="C35" s="105"/>
      <c r="D35" s="105"/>
      <c r="E35" s="31">
        <v>758</v>
      </c>
      <c r="F35" s="57" t="s">
        <v>27</v>
      </c>
      <c r="G35" s="31" t="s">
        <v>81</v>
      </c>
      <c r="H35" s="57">
        <v>600</v>
      </c>
      <c r="I35" s="31" t="s">
        <v>18</v>
      </c>
      <c r="J35" s="46">
        <f>J36+J40+J41</f>
        <v>47422.3</v>
      </c>
      <c r="K35" s="46">
        <f>K36+K40+K41</f>
        <v>45694</v>
      </c>
      <c r="L35" s="46">
        <f>L36+L40+L41</f>
        <v>45744</v>
      </c>
      <c r="M35" s="118"/>
      <c r="N35" s="115"/>
      <c r="O35" s="115"/>
      <c r="P35" s="115"/>
    </row>
    <row r="36" spans="1:16" ht="45.75" customHeight="1" x14ac:dyDescent="0.25">
      <c r="A36" s="51" t="s">
        <v>48</v>
      </c>
      <c r="B36" s="17" t="s">
        <v>43</v>
      </c>
      <c r="C36" s="55" t="s">
        <v>14</v>
      </c>
      <c r="D36" s="55" t="s">
        <v>15</v>
      </c>
      <c r="E36" s="49">
        <v>758</v>
      </c>
      <c r="F36" s="56" t="s">
        <v>27</v>
      </c>
      <c r="G36" s="49" t="s">
        <v>37</v>
      </c>
      <c r="H36" s="49">
        <v>600</v>
      </c>
      <c r="I36" s="49" t="s">
        <v>18</v>
      </c>
      <c r="J36" s="47">
        <v>5</v>
      </c>
      <c r="K36" s="47">
        <v>5</v>
      </c>
      <c r="L36" s="47">
        <v>5</v>
      </c>
      <c r="M36" s="69" t="s">
        <v>119</v>
      </c>
      <c r="N36" s="66">
        <v>62</v>
      </c>
      <c r="O36" s="70">
        <v>62</v>
      </c>
      <c r="P36" s="66">
        <v>62</v>
      </c>
    </row>
    <row r="37" spans="1:16" ht="127.5" x14ac:dyDescent="0.25">
      <c r="A37" s="51" t="s">
        <v>49</v>
      </c>
      <c r="B37" s="53" t="s">
        <v>19</v>
      </c>
      <c r="C37" s="55" t="s">
        <v>14</v>
      </c>
      <c r="D37" s="55" t="s">
        <v>15</v>
      </c>
      <c r="E37" s="49">
        <v>758</v>
      </c>
      <c r="F37" s="56" t="s">
        <v>27</v>
      </c>
      <c r="G37" s="49" t="s">
        <v>41</v>
      </c>
      <c r="H37" s="49">
        <v>600</v>
      </c>
      <c r="I37" s="49" t="s">
        <v>40</v>
      </c>
      <c r="J37" s="47">
        <v>18026.400000000001</v>
      </c>
      <c r="K37" s="47">
        <v>18026.400000000001</v>
      </c>
      <c r="L37" s="47">
        <v>18026.400000000001</v>
      </c>
      <c r="M37" s="19"/>
      <c r="N37" s="20"/>
      <c r="O37" s="21"/>
      <c r="P37" s="20"/>
    </row>
    <row r="38" spans="1:16" ht="67.5" customHeight="1" x14ac:dyDescent="0.25">
      <c r="A38" s="51" t="s">
        <v>50</v>
      </c>
      <c r="B38" s="50" t="s">
        <v>44</v>
      </c>
      <c r="C38" s="55" t="s">
        <v>14</v>
      </c>
      <c r="D38" s="55" t="s">
        <v>15</v>
      </c>
      <c r="E38" s="55">
        <v>758</v>
      </c>
      <c r="F38" s="18" t="s">
        <v>27</v>
      </c>
      <c r="G38" s="49" t="s">
        <v>39</v>
      </c>
      <c r="H38" s="55">
        <v>600</v>
      </c>
      <c r="I38" s="49" t="s">
        <v>40</v>
      </c>
      <c r="J38" s="47">
        <v>10000</v>
      </c>
      <c r="K38" s="47">
        <v>10000</v>
      </c>
      <c r="L38" s="47">
        <v>10000</v>
      </c>
      <c r="M38" s="19"/>
      <c r="N38" s="20"/>
      <c r="O38" s="21"/>
      <c r="P38" s="20"/>
    </row>
    <row r="39" spans="1:16" ht="144.75" customHeight="1" x14ac:dyDescent="0.25">
      <c r="A39" s="51" t="s">
        <v>51</v>
      </c>
      <c r="B39" s="53" t="s">
        <v>61</v>
      </c>
      <c r="C39" s="55" t="s">
        <v>14</v>
      </c>
      <c r="D39" s="55" t="s">
        <v>15</v>
      </c>
      <c r="E39" s="49">
        <v>758</v>
      </c>
      <c r="F39" s="56" t="s">
        <v>27</v>
      </c>
      <c r="G39" s="49" t="s">
        <v>112</v>
      </c>
      <c r="H39" s="49">
        <v>600</v>
      </c>
      <c r="I39" s="49" t="s">
        <v>40</v>
      </c>
      <c r="J39" s="47">
        <v>127</v>
      </c>
      <c r="K39" s="47">
        <v>127</v>
      </c>
      <c r="L39" s="47">
        <v>127</v>
      </c>
      <c r="M39" s="19"/>
      <c r="N39" s="20"/>
      <c r="O39" s="21"/>
      <c r="P39" s="20"/>
    </row>
    <row r="40" spans="1:16" ht="39.75" customHeight="1" x14ac:dyDescent="0.25">
      <c r="A40" s="51" t="s">
        <v>52</v>
      </c>
      <c r="B40" s="50" t="s">
        <v>45</v>
      </c>
      <c r="C40" s="55" t="s">
        <v>14</v>
      </c>
      <c r="D40" s="55" t="s">
        <v>15</v>
      </c>
      <c r="E40" s="49">
        <v>758</v>
      </c>
      <c r="F40" s="56" t="s">
        <v>27</v>
      </c>
      <c r="G40" s="49" t="s">
        <v>38</v>
      </c>
      <c r="H40" s="49">
        <v>600</v>
      </c>
      <c r="I40" s="33" t="s">
        <v>18</v>
      </c>
      <c r="J40" s="48">
        <v>10000</v>
      </c>
      <c r="K40" s="47">
        <v>10000</v>
      </c>
      <c r="L40" s="47">
        <v>10000</v>
      </c>
      <c r="M40" s="19"/>
      <c r="N40" s="20"/>
      <c r="O40" s="21"/>
      <c r="P40" s="20"/>
    </row>
    <row r="41" spans="1:16" ht="46.5" customHeight="1" x14ac:dyDescent="0.25">
      <c r="A41" s="51" t="s">
        <v>53</v>
      </c>
      <c r="B41" s="50" t="s">
        <v>46</v>
      </c>
      <c r="C41" s="55" t="s">
        <v>14</v>
      </c>
      <c r="D41" s="55" t="s">
        <v>15</v>
      </c>
      <c r="E41" s="49">
        <v>758</v>
      </c>
      <c r="F41" s="56" t="s">
        <v>27</v>
      </c>
      <c r="G41" s="49" t="s">
        <v>36</v>
      </c>
      <c r="H41" s="49">
        <v>600</v>
      </c>
      <c r="I41" s="33" t="s">
        <v>18</v>
      </c>
      <c r="J41" s="48">
        <v>37417.300000000003</v>
      </c>
      <c r="K41" s="47">
        <v>35689</v>
      </c>
      <c r="L41" s="47">
        <v>35739</v>
      </c>
      <c r="M41" s="22"/>
      <c r="N41" s="23"/>
      <c r="O41" s="24"/>
      <c r="P41" s="23"/>
    </row>
    <row r="42" spans="1:16" ht="21.75" customHeight="1" x14ac:dyDescent="0.25">
      <c r="A42" s="94" t="s">
        <v>55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6"/>
    </row>
    <row r="43" spans="1:16" ht="31.5" customHeight="1" x14ac:dyDescent="0.25">
      <c r="A43" s="92" t="s">
        <v>67</v>
      </c>
      <c r="B43" s="110" t="s">
        <v>87</v>
      </c>
      <c r="C43" s="105" t="s">
        <v>14</v>
      </c>
      <c r="D43" s="105" t="s">
        <v>15</v>
      </c>
      <c r="E43" s="31">
        <v>758</v>
      </c>
      <c r="F43" s="57" t="s">
        <v>56</v>
      </c>
      <c r="G43" s="31" t="s">
        <v>82</v>
      </c>
      <c r="H43" s="57" t="s">
        <v>60</v>
      </c>
      <c r="I43" s="34" t="s">
        <v>83</v>
      </c>
      <c r="J43" s="46">
        <f>J52</f>
        <v>66.8</v>
      </c>
      <c r="K43" s="46">
        <f>K52</f>
        <v>66.8</v>
      </c>
      <c r="L43" s="46">
        <f>L52</f>
        <v>66.8</v>
      </c>
      <c r="M43" s="76" t="s">
        <v>97</v>
      </c>
      <c r="N43" s="78">
        <v>100</v>
      </c>
      <c r="O43" s="80">
        <v>100</v>
      </c>
      <c r="P43" s="82">
        <v>100</v>
      </c>
    </row>
    <row r="44" spans="1:16" ht="28.5" customHeight="1" x14ac:dyDescent="0.25">
      <c r="A44" s="92"/>
      <c r="B44" s="112"/>
      <c r="C44" s="105"/>
      <c r="D44" s="105"/>
      <c r="E44" s="31">
        <v>758</v>
      </c>
      <c r="F44" s="57" t="s">
        <v>56</v>
      </c>
      <c r="G44" s="31" t="s">
        <v>82</v>
      </c>
      <c r="H44" s="57" t="s">
        <v>60</v>
      </c>
      <c r="I44" s="34" t="s">
        <v>18</v>
      </c>
      <c r="J44" s="46">
        <f>J45+J48+J49</f>
        <v>10396.400000000001</v>
      </c>
      <c r="K44" s="46">
        <f>K45+K48+K49</f>
        <v>10384.400000000001</v>
      </c>
      <c r="L44" s="46">
        <f>L45+L48+L49</f>
        <v>10384.400000000001</v>
      </c>
      <c r="M44" s="77"/>
      <c r="N44" s="79"/>
      <c r="O44" s="81"/>
      <c r="P44" s="83"/>
    </row>
    <row r="45" spans="1:16" x14ac:dyDescent="0.25">
      <c r="A45" s="113" t="s">
        <v>68</v>
      </c>
      <c r="B45" s="110" t="s">
        <v>57</v>
      </c>
      <c r="C45" s="105" t="s">
        <v>14</v>
      </c>
      <c r="D45" s="105" t="s">
        <v>15</v>
      </c>
      <c r="E45" s="49">
        <v>758</v>
      </c>
      <c r="F45" s="56" t="s">
        <v>56</v>
      </c>
      <c r="G45" s="49" t="s">
        <v>58</v>
      </c>
      <c r="H45" s="56" t="s">
        <v>60</v>
      </c>
      <c r="I45" s="89" t="s">
        <v>18</v>
      </c>
      <c r="J45" s="47">
        <f>J46+J47</f>
        <v>4794.6000000000004</v>
      </c>
      <c r="K45" s="47">
        <f>K46+K47</f>
        <v>4782.6000000000004</v>
      </c>
      <c r="L45" s="47">
        <f>L46+L47</f>
        <v>4782.6000000000004</v>
      </c>
      <c r="M45" s="77"/>
      <c r="N45" s="79"/>
      <c r="O45" s="81"/>
      <c r="P45" s="83"/>
    </row>
    <row r="46" spans="1:16" x14ac:dyDescent="0.25">
      <c r="A46" s="113"/>
      <c r="B46" s="112"/>
      <c r="C46" s="105"/>
      <c r="D46" s="105"/>
      <c r="E46" s="49">
        <v>758</v>
      </c>
      <c r="F46" s="56" t="s">
        <v>56</v>
      </c>
      <c r="G46" s="49" t="s">
        <v>58</v>
      </c>
      <c r="H46" s="56" t="s">
        <v>71</v>
      </c>
      <c r="I46" s="89"/>
      <c r="J46" s="47">
        <v>4750.6000000000004</v>
      </c>
      <c r="K46" s="47">
        <v>4750.6000000000004</v>
      </c>
      <c r="L46" s="47">
        <v>4750.6000000000004</v>
      </c>
      <c r="M46" s="77"/>
      <c r="N46" s="79"/>
      <c r="O46" s="81"/>
      <c r="P46" s="83"/>
    </row>
    <row r="47" spans="1:16" x14ac:dyDescent="0.25">
      <c r="A47" s="113"/>
      <c r="B47" s="111"/>
      <c r="C47" s="105"/>
      <c r="D47" s="105"/>
      <c r="E47" s="49">
        <v>758</v>
      </c>
      <c r="F47" s="56" t="s">
        <v>56</v>
      </c>
      <c r="G47" s="49" t="s">
        <v>58</v>
      </c>
      <c r="H47" s="56" t="s">
        <v>72</v>
      </c>
      <c r="I47" s="89"/>
      <c r="J47" s="47">
        <v>44</v>
      </c>
      <c r="K47" s="47">
        <v>32</v>
      </c>
      <c r="L47" s="47">
        <v>32</v>
      </c>
      <c r="M47" s="77"/>
      <c r="N47" s="79"/>
      <c r="O47" s="81"/>
      <c r="P47" s="83"/>
    </row>
    <row r="48" spans="1:16" ht="48.75" customHeight="1" x14ac:dyDescent="0.25">
      <c r="A48" s="27" t="s">
        <v>69</v>
      </c>
      <c r="B48" s="28" t="s">
        <v>89</v>
      </c>
      <c r="C48" s="29" t="s">
        <v>14</v>
      </c>
      <c r="D48" s="29" t="s">
        <v>15</v>
      </c>
      <c r="E48" s="33">
        <v>758</v>
      </c>
      <c r="F48" s="58" t="s">
        <v>56</v>
      </c>
      <c r="G48" s="33" t="s">
        <v>90</v>
      </c>
      <c r="H48" s="33">
        <v>300</v>
      </c>
      <c r="I48" s="33" t="s">
        <v>18</v>
      </c>
      <c r="J48" s="48">
        <v>260</v>
      </c>
      <c r="K48" s="48">
        <v>260</v>
      </c>
      <c r="L48" s="48">
        <v>260</v>
      </c>
      <c r="M48" s="84" t="s">
        <v>74</v>
      </c>
      <c r="N48" s="81">
        <v>100</v>
      </c>
      <c r="O48" s="81">
        <v>100</v>
      </c>
      <c r="P48" s="81">
        <v>100</v>
      </c>
    </row>
    <row r="49" spans="1:16" ht="19.5" customHeight="1" x14ac:dyDescent="0.25">
      <c r="A49" s="92" t="s">
        <v>70</v>
      </c>
      <c r="B49" s="91" t="s">
        <v>62</v>
      </c>
      <c r="C49" s="105" t="s">
        <v>14</v>
      </c>
      <c r="D49" s="105" t="s">
        <v>15</v>
      </c>
      <c r="E49" s="49">
        <v>758</v>
      </c>
      <c r="F49" s="56" t="s">
        <v>56</v>
      </c>
      <c r="G49" s="49" t="s">
        <v>59</v>
      </c>
      <c r="H49" s="56" t="s">
        <v>60</v>
      </c>
      <c r="I49" s="89" t="s">
        <v>18</v>
      </c>
      <c r="J49" s="47">
        <f>J50+J51</f>
        <v>5341.8</v>
      </c>
      <c r="K49" s="47">
        <f>K50+K51</f>
        <v>5341.8</v>
      </c>
      <c r="L49" s="47">
        <f>L50+L51</f>
        <v>5341.8</v>
      </c>
      <c r="M49" s="84"/>
      <c r="N49" s="81"/>
      <c r="O49" s="81"/>
      <c r="P49" s="81"/>
    </row>
    <row r="50" spans="1:16" ht="21.75" customHeight="1" x14ac:dyDescent="0.25">
      <c r="A50" s="92"/>
      <c r="B50" s="91"/>
      <c r="C50" s="105"/>
      <c r="D50" s="105"/>
      <c r="E50" s="49">
        <v>758</v>
      </c>
      <c r="F50" s="56" t="s">
        <v>56</v>
      </c>
      <c r="G50" s="49" t="s">
        <v>59</v>
      </c>
      <c r="H50" s="5">
        <v>100</v>
      </c>
      <c r="I50" s="89"/>
      <c r="J50" s="45">
        <v>4810.8</v>
      </c>
      <c r="K50" s="45">
        <v>4810.8</v>
      </c>
      <c r="L50" s="45">
        <v>4810.8</v>
      </c>
      <c r="M50" s="84"/>
      <c r="N50" s="81"/>
      <c r="O50" s="81"/>
      <c r="P50" s="81"/>
    </row>
    <row r="51" spans="1:16" ht="21.75" customHeight="1" x14ac:dyDescent="0.25">
      <c r="A51" s="92"/>
      <c r="B51" s="91"/>
      <c r="C51" s="105"/>
      <c r="D51" s="105"/>
      <c r="E51" s="49">
        <v>758</v>
      </c>
      <c r="F51" s="56" t="s">
        <v>56</v>
      </c>
      <c r="G51" s="49" t="s">
        <v>59</v>
      </c>
      <c r="H51" s="5">
        <v>200</v>
      </c>
      <c r="I51" s="89"/>
      <c r="J51" s="45">
        <f>531-100+100</f>
        <v>531</v>
      </c>
      <c r="K51" s="45">
        <v>531</v>
      </c>
      <c r="L51" s="45">
        <v>531</v>
      </c>
      <c r="M51" s="84"/>
      <c r="N51" s="81"/>
      <c r="O51" s="81"/>
      <c r="P51" s="81"/>
    </row>
    <row r="52" spans="1:16" ht="80.25" customHeight="1" x14ac:dyDescent="0.25">
      <c r="A52" s="106" t="s">
        <v>98</v>
      </c>
      <c r="B52" s="110" t="s">
        <v>61</v>
      </c>
      <c r="C52" s="108" t="s">
        <v>14</v>
      </c>
      <c r="D52" s="108" t="s">
        <v>15</v>
      </c>
      <c r="E52" s="98">
        <v>758</v>
      </c>
      <c r="F52" s="100">
        <v>1003</v>
      </c>
      <c r="G52" s="98" t="s">
        <v>113</v>
      </c>
      <c r="H52" s="100">
        <v>300</v>
      </c>
      <c r="I52" s="98" t="s">
        <v>40</v>
      </c>
      <c r="J52" s="102">
        <v>66.8</v>
      </c>
      <c r="K52" s="102">
        <v>66.8</v>
      </c>
      <c r="L52" s="102">
        <v>66.8</v>
      </c>
      <c r="M52" s="54" t="s">
        <v>99</v>
      </c>
      <c r="N52" s="71">
        <v>90</v>
      </c>
      <c r="O52" s="72">
        <v>90</v>
      </c>
      <c r="P52" s="73">
        <v>90</v>
      </c>
    </row>
    <row r="53" spans="1:16" ht="61.5" customHeight="1" x14ac:dyDescent="0.25">
      <c r="A53" s="107"/>
      <c r="B53" s="111"/>
      <c r="C53" s="109"/>
      <c r="D53" s="109"/>
      <c r="E53" s="99"/>
      <c r="F53" s="101"/>
      <c r="G53" s="99"/>
      <c r="H53" s="101"/>
      <c r="I53" s="99"/>
      <c r="J53" s="103"/>
      <c r="K53" s="103"/>
      <c r="L53" s="103"/>
      <c r="M53" s="74" t="s">
        <v>84</v>
      </c>
      <c r="N53" s="66">
        <v>10</v>
      </c>
      <c r="O53" s="66">
        <v>10</v>
      </c>
      <c r="P53" s="66">
        <v>10</v>
      </c>
    </row>
    <row r="54" spans="1:16" ht="25.5" x14ac:dyDescent="0.25">
      <c r="A54" s="104"/>
      <c r="B54" s="97" t="s">
        <v>63</v>
      </c>
      <c r="C54" s="97" t="s">
        <v>66</v>
      </c>
      <c r="D54" s="97" t="s">
        <v>66</v>
      </c>
      <c r="E54" s="97">
        <v>758</v>
      </c>
      <c r="F54" s="97" t="s">
        <v>66</v>
      </c>
      <c r="G54" s="97" t="s">
        <v>66</v>
      </c>
      <c r="H54" s="97" t="s">
        <v>66</v>
      </c>
      <c r="I54" s="25" t="s">
        <v>64</v>
      </c>
      <c r="J54" s="44">
        <f>J56+J57+J58</f>
        <v>165992.20000000001</v>
      </c>
      <c r="K54" s="44">
        <f>K56+K57+K58</f>
        <v>164977.79999999999</v>
      </c>
      <c r="L54" s="44">
        <f>L56+L57+L58</f>
        <v>162213.90000000002</v>
      </c>
      <c r="M54" s="75"/>
      <c r="N54" s="75"/>
      <c r="O54" s="75"/>
      <c r="P54" s="75"/>
    </row>
    <row r="55" spans="1:16" x14ac:dyDescent="0.25">
      <c r="A55" s="104"/>
      <c r="B55" s="97"/>
      <c r="C55" s="97"/>
      <c r="D55" s="97"/>
      <c r="E55" s="97"/>
      <c r="F55" s="97"/>
      <c r="G55" s="97"/>
      <c r="H55" s="97"/>
      <c r="I55" s="26" t="s">
        <v>65</v>
      </c>
      <c r="J55" s="44"/>
      <c r="K55" s="44"/>
      <c r="L55" s="44"/>
      <c r="M55" s="75"/>
      <c r="N55" s="75"/>
      <c r="O55" s="75"/>
      <c r="P55" s="75"/>
    </row>
    <row r="56" spans="1:16" ht="24" x14ac:dyDescent="0.25">
      <c r="A56" s="104"/>
      <c r="B56" s="97"/>
      <c r="C56" s="97"/>
      <c r="D56" s="97"/>
      <c r="E56" s="97"/>
      <c r="F56" s="97"/>
      <c r="G56" s="97"/>
      <c r="H56" s="97"/>
      <c r="I56" s="30" t="s">
        <v>42</v>
      </c>
      <c r="J56" s="44">
        <f>J25+J18</f>
        <v>0</v>
      </c>
      <c r="K56" s="44">
        <f>K25+K18</f>
        <v>0</v>
      </c>
      <c r="L56" s="44">
        <f>L25+L18</f>
        <v>0</v>
      </c>
      <c r="M56" s="75"/>
      <c r="N56" s="75"/>
      <c r="O56" s="75"/>
      <c r="P56" s="75"/>
    </row>
    <row r="57" spans="1:16" ht="25.5" x14ac:dyDescent="0.25">
      <c r="A57" s="104"/>
      <c r="B57" s="97"/>
      <c r="C57" s="97"/>
      <c r="D57" s="97"/>
      <c r="E57" s="97"/>
      <c r="F57" s="97"/>
      <c r="G57" s="97"/>
      <c r="H57" s="97"/>
      <c r="I57" s="25" t="s">
        <v>40</v>
      </c>
      <c r="J57" s="44">
        <f t="shared" ref="J57:L58" si="2">J14+J26+J34+J43+J19</f>
        <v>49096.400000000009</v>
      </c>
      <c r="K57" s="44">
        <f t="shared" si="2"/>
        <v>51668.100000000006</v>
      </c>
      <c r="L57" s="44">
        <f t="shared" si="2"/>
        <v>49396.400000000009</v>
      </c>
      <c r="M57" s="75"/>
      <c r="N57" s="75"/>
      <c r="O57" s="75"/>
      <c r="P57" s="75"/>
    </row>
    <row r="58" spans="1:16" ht="25.5" x14ac:dyDescent="0.25">
      <c r="A58" s="104"/>
      <c r="B58" s="97"/>
      <c r="C58" s="97"/>
      <c r="D58" s="97"/>
      <c r="E58" s="97"/>
      <c r="F58" s="97"/>
      <c r="G58" s="97"/>
      <c r="H58" s="97"/>
      <c r="I58" s="25" t="s">
        <v>18</v>
      </c>
      <c r="J58" s="44">
        <f t="shared" si="2"/>
        <v>116895.80000000002</v>
      </c>
      <c r="K58" s="44">
        <f t="shared" si="2"/>
        <v>113309.69999999998</v>
      </c>
      <c r="L58" s="44">
        <f t="shared" si="2"/>
        <v>112817.50000000001</v>
      </c>
      <c r="M58" s="75"/>
      <c r="N58" s="75"/>
      <c r="O58" s="75"/>
      <c r="P58" s="75"/>
    </row>
    <row r="61" spans="1:16" ht="15.75" x14ac:dyDescent="0.25">
      <c r="B61" s="38" t="s">
        <v>102</v>
      </c>
      <c r="C61" s="39"/>
      <c r="D61" s="39"/>
      <c r="E61" s="39"/>
      <c r="F61" s="39"/>
      <c r="G61" s="39"/>
      <c r="H61" s="39"/>
      <c r="I61" s="39"/>
      <c r="K61" s="39"/>
      <c r="L61" s="39"/>
      <c r="M61" s="38" t="s">
        <v>103</v>
      </c>
    </row>
  </sheetData>
  <mergeCells count="100">
    <mergeCell ref="N17:N23"/>
    <mergeCell ref="O17:O23"/>
    <mergeCell ref="P17:P23"/>
    <mergeCell ref="N34:N35"/>
    <mergeCell ref="O34:O35"/>
    <mergeCell ref="P34:P35"/>
    <mergeCell ref="A33:P33"/>
    <mergeCell ref="B30:B31"/>
    <mergeCell ref="A30:A31"/>
    <mergeCell ref="A24:P24"/>
    <mergeCell ref="B25:B27"/>
    <mergeCell ref="A25:A27"/>
    <mergeCell ref="C25:C27"/>
    <mergeCell ref="M9:M10"/>
    <mergeCell ref="N9:N10"/>
    <mergeCell ref="I49:I51"/>
    <mergeCell ref="P14:P15"/>
    <mergeCell ref="A18:A20"/>
    <mergeCell ref="B18:B20"/>
    <mergeCell ref="C18:C20"/>
    <mergeCell ref="D18:D20"/>
    <mergeCell ref="M17:M23"/>
    <mergeCell ref="C21:C23"/>
    <mergeCell ref="D21:D23"/>
    <mergeCell ref="A21:A23"/>
    <mergeCell ref="B21:B23"/>
    <mergeCell ref="N14:N15"/>
    <mergeCell ref="A43:A44"/>
    <mergeCell ref="M14:M15"/>
    <mergeCell ref="A45:A47"/>
    <mergeCell ref="M25:M28"/>
    <mergeCell ref="N25:N28"/>
    <mergeCell ref="O25:O28"/>
    <mergeCell ref="P25:P28"/>
    <mergeCell ref="A34:A35"/>
    <mergeCell ref="B34:B35"/>
    <mergeCell ref="C34:C35"/>
    <mergeCell ref="D34:D35"/>
    <mergeCell ref="M34:M35"/>
    <mergeCell ref="D25:D27"/>
    <mergeCell ref="A42:P42"/>
    <mergeCell ref="B43:B44"/>
    <mergeCell ref="C43:C44"/>
    <mergeCell ref="D43:D44"/>
    <mergeCell ref="E52:E53"/>
    <mergeCell ref="F52:F53"/>
    <mergeCell ref="B52:B53"/>
    <mergeCell ref="C45:C47"/>
    <mergeCell ref="D45:D47"/>
    <mergeCell ref="B45:B47"/>
    <mergeCell ref="A49:A51"/>
    <mergeCell ref="B49:B51"/>
    <mergeCell ref="C49:C51"/>
    <mergeCell ref="D49:D51"/>
    <mergeCell ref="A52:A53"/>
    <mergeCell ref="C52:C53"/>
    <mergeCell ref="D52:D53"/>
    <mergeCell ref="A54:A58"/>
    <mergeCell ref="B54:B58"/>
    <mergeCell ref="C54:C58"/>
    <mergeCell ref="D54:D58"/>
    <mergeCell ref="E54:E58"/>
    <mergeCell ref="F54:F58"/>
    <mergeCell ref="G54:G58"/>
    <mergeCell ref="H54:H58"/>
    <mergeCell ref="M54:M58"/>
    <mergeCell ref="I45:I47"/>
    <mergeCell ref="G52:G53"/>
    <mergeCell ref="H52:H53"/>
    <mergeCell ref="I52:I53"/>
    <mergeCell ref="J52:J53"/>
    <mergeCell ref="K52:K53"/>
    <mergeCell ref="L52:L53"/>
    <mergeCell ref="A6:P6"/>
    <mergeCell ref="A7:P7"/>
    <mergeCell ref="D9:D10"/>
    <mergeCell ref="O14:O15"/>
    <mergeCell ref="O9:O10"/>
    <mergeCell ref="P9:P10"/>
    <mergeCell ref="A9:A10"/>
    <mergeCell ref="B9:B10"/>
    <mergeCell ref="C9:C10"/>
    <mergeCell ref="I9:I10"/>
    <mergeCell ref="E9:H9"/>
    <mergeCell ref="B14:B15"/>
    <mergeCell ref="A14:A15"/>
    <mergeCell ref="A12:P12"/>
    <mergeCell ref="A13:P13"/>
    <mergeCell ref="J9:L9"/>
    <mergeCell ref="P54:P58"/>
    <mergeCell ref="O54:O58"/>
    <mergeCell ref="M43:M47"/>
    <mergeCell ref="N43:N47"/>
    <mergeCell ref="O43:O47"/>
    <mergeCell ref="P43:P47"/>
    <mergeCell ref="M48:M51"/>
    <mergeCell ref="N48:N51"/>
    <mergeCell ref="O48:O51"/>
    <mergeCell ref="P48:P51"/>
    <mergeCell ref="N54:N58"/>
  </mergeCells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Самохвалова</dc:creator>
  <cp:lastModifiedBy>Едачева</cp:lastModifiedBy>
  <cp:lastPrinted>2020-01-16T07:43:26Z</cp:lastPrinted>
  <dcterms:created xsi:type="dcterms:W3CDTF">2018-06-19T11:31:58Z</dcterms:created>
  <dcterms:modified xsi:type="dcterms:W3CDTF">2020-01-22T08:11:59Z</dcterms:modified>
</cp:coreProperties>
</file>