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12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<sst xmlns="http://schemas.openxmlformats.org/spreadsheetml/2006/main" count="22" uniqueCount="22">
  <si>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народных депутатов</t>
  </si>
  <si>
    <t>Социальная поддержка детей-инвалидов дошкольного возраста</t>
  </si>
  <si>
    <t>Ежемесячные денежные выплаты заслуженным работникам физической культуры и спорта</t>
  </si>
  <si>
    <t>Общий объем - всего</t>
  </si>
  <si>
    <t>Приложение № 6</t>
  </si>
  <si>
    <t>Наименование публичного нормативного обязательства</t>
  </si>
  <si>
    <t>Сумма на год</t>
  </si>
  <si>
    <t>Исполнено</t>
  </si>
  <si>
    <t>% исполнения</t>
  </si>
  <si>
    <t>Доплаты к пенсиям муниципальных служащих</t>
  </si>
  <si>
    <t>Реализация решения Совета народных депутатов от 25.09.2012 №252 «Об утверждении Положения о выплате денежной компенсации членам домовых и уличных комитетов в новой редакции»</t>
  </si>
  <si>
    <t>Денежное поощрение учащихся общеобразовательных школ</t>
  </si>
  <si>
    <t>тыс. руб.</t>
  </si>
  <si>
    <t>Отчет об исполнении объема бюджетных ассигнований, направленных на исполнение публичных нормативных обязательств, в 2017 году</t>
  </si>
  <si>
    <t>Поощрение лучших учителей - лауреатов областного конкурса</t>
  </si>
  <si>
    <t xml:space="preserve">  Денежное поощрение молодых специалистов остродефицитных специальностей общеобразовательных учреждений</t>
  </si>
  <si>
    <t xml:space="preserve">  Персональные стипендии администрации округа им.А.В.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</si>
  <si>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</si>
  <si>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</si>
  <si>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Денежное поощрение лучших педагогов дошкольных образовательных учреждений</t>
  </si>
  <si>
    <t xml:space="preserve">  Денежное поощрение лучших учителей общеобразовательных учреждений</t>
  </si>
  <si>
    <t>от 29.05.2018 № 505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</si>
</sst>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73" fontId="5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72" fontId="5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6.875" style="4" customWidth="1"/>
    <col min="2" max="2" width="16.125" style="1" customWidth="1"/>
    <col min="3" max="3" width="15.375" style="1" customWidth="1"/>
    <col min="4" max="4" width="13.625" style="1" customWidth="1"/>
    <col min="5" max="16384" width="9.125" style="1" customWidth="1"/>
  </cols>
  <sheetData>
    <row r="1" spans="1:4" ht="12.75">
      <c r="A1" s="13" t="s">
        <v>4</v>
      </c>
      <c r="B1" s="13"/>
      <c r="C1" s="13"/>
      <c r="D1" s="13"/>
    </row>
    <row r="2" spans="1:4" ht="12.75">
      <c r="A2" s="13" t="s">
        <v>0</v>
      </c>
      <c r="B2" s="13"/>
      <c r="C2" s="13"/>
      <c r="D2" s="13"/>
    </row>
    <row r="3" spans="1:4" ht="12.75">
      <c r="A3" s="13" t="s">
        <v>21</v>
      </c>
      <c r="B3" s="13"/>
      <c r="C3" s="13"/>
      <c r="D3" s="13"/>
    </row>
    <row r="6" spans="1:4" ht="36" customHeight="1">
      <c r="A6" s="14" t="s">
        <v>13</v>
      </c>
      <c r="B6" s="14"/>
      <c r="C6" s="14"/>
      <c r="D6" s="14"/>
    </row>
    <row r="7" ht="12.75">
      <c r="D7" s="10" t="s">
        <v>12</v>
      </c>
    </row>
    <row r="8" spans="1:4" ht="15">
      <c r="A8" s="3" t="s">
        <v>5</v>
      </c>
      <c r="B8" s="2" t="s">
        <v>6</v>
      </c>
      <c r="C8" s="2" t="s">
        <v>7</v>
      </c>
      <c r="D8" s="5" t="s">
        <v>8</v>
      </c>
    </row>
    <row r="9" spans="1:4" ht="31.5">
      <c r="A9" s="6" t="s">
        <v>2</v>
      </c>
      <c r="B9" s="11">
        <v>12</v>
      </c>
      <c r="C9" s="11">
        <v>12</v>
      </c>
      <c r="D9" s="8">
        <f aca="true" t="shared" si="0" ref="D9:D20">C9/B9*100</f>
        <v>100</v>
      </c>
    </row>
    <row r="10" spans="1:4" ht="15.75">
      <c r="A10" s="6" t="s">
        <v>9</v>
      </c>
      <c r="B10" s="11">
        <f>4950-100</f>
        <v>4850</v>
      </c>
      <c r="C10" s="11">
        <v>4683.81108</v>
      </c>
      <c r="D10" s="8">
        <f t="shared" si="0"/>
        <v>96.57342432989692</v>
      </c>
    </row>
    <row r="11" spans="1:4" ht="48" customHeight="1">
      <c r="A11" s="6" t="s">
        <v>10</v>
      </c>
      <c r="B11" s="11">
        <v>499</v>
      </c>
      <c r="C11" s="11">
        <v>498.975</v>
      </c>
      <c r="D11" s="8">
        <f t="shared" si="0"/>
        <v>99.99498997995993</v>
      </c>
    </row>
    <row r="12" spans="1:4" ht="30" customHeight="1">
      <c r="A12" s="6" t="s">
        <v>19</v>
      </c>
      <c r="B12" s="11">
        <v>150</v>
      </c>
      <c r="C12" s="11">
        <v>150</v>
      </c>
      <c r="D12" s="8">
        <f t="shared" si="0"/>
        <v>100</v>
      </c>
    </row>
    <row r="13" spans="1:4" ht="30.75" customHeight="1">
      <c r="A13" s="6" t="s">
        <v>20</v>
      </c>
      <c r="B13" s="11">
        <v>200</v>
      </c>
      <c r="C13" s="11">
        <v>200</v>
      </c>
      <c r="D13" s="8">
        <f t="shared" si="0"/>
        <v>100</v>
      </c>
    </row>
    <row r="14" spans="1:4" ht="15.75">
      <c r="A14" s="6" t="s">
        <v>14</v>
      </c>
      <c r="B14" s="11">
        <v>150</v>
      </c>
      <c r="C14" s="11">
        <v>150</v>
      </c>
      <c r="D14" s="8">
        <f t="shared" si="0"/>
        <v>100</v>
      </c>
    </row>
    <row r="15" spans="1:4" ht="15.75">
      <c r="A15" s="6" t="s">
        <v>11</v>
      </c>
      <c r="B15" s="11">
        <v>100</v>
      </c>
      <c r="C15" s="11">
        <v>100</v>
      </c>
      <c r="D15" s="8">
        <f t="shared" si="0"/>
        <v>100</v>
      </c>
    </row>
    <row r="16" spans="1:4" ht="31.5">
      <c r="A16" s="6" t="s">
        <v>15</v>
      </c>
      <c r="B16" s="11">
        <v>200</v>
      </c>
      <c r="C16" s="11">
        <v>200</v>
      </c>
      <c r="D16" s="8">
        <f t="shared" si="0"/>
        <v>100</v>
      </c>
    </row>
    <row r="17" spans="1:4" ht="63">
      <c r="A17" s="6" t="s">
        <v>16</v>
      </c>
      <c r="B17" s="11">
        <v>99</v>
      </c>
      <c r="C17" s="11">
        <v>99</v>
      </c>
      <c r="D17" s="8">
        <f t="shared" si="0"/>
        <v>100</v>
      </c>
    </row>
    <row r="18" spans="1:4" ht="15.75">
      <c r="A18" s="6" t="s">
        <v>1</v>
      </c>
      <c r="B18" s="11">
        <f>1274.7-21.28225</f>
        <v>1253.41775</v>
      </c>
      <c r="C18" s="11">
        <v>1253.41775</v>
      </c>
      <c r="D18" s="8">
        <f t="shared" si="0"/>
        <v>100</v>
      </c>
    </row>
    <row r="19" spans="1:4" ht="47.25">
      <c r="A19" s="6" t="s">
        <v>17</v>
      </c>
      <c r="B19" s="11">
        <f>18240-330+426.56675</f>
        <v>18336.56675</v>
      </c>
      <c r="C19" s="11">
        <v>18336.56675</v>
      </c>
      <c r="D19" s="8">
        <f t="shared" si="0"/>
        <v>100</v>
      </c>
    </row>
    <row r="20" spans="1:4" ht="47.25">
      <c r="A20" s="6" t="s">
        <v>18</v>
      </c>
      <c r="B20" s="11">
        <f>11500+330+1007.3+63.11194</f>
        <v>12900.41194</v>
      </c>
      <c r="C20" s="11">
        <v>12900.41194</v>
      </c>
      <c r="D20" s="8">
        <f t="shared" si="0"/>
        <v>100</v>
      </c>
    </row>
    <row r="21" spans="1:4" ht="18.75">
      <c r="A21" s="7" t="s">
        <v>3</v>
      </c>
      <c r="B21" s="12">
        <f>SUM(B9:B20)</f>
        <v>38750.396440000004</v>
      </c>
      <c r="C21" s="12">
        <f>SUM(C9:C20)</f>
        <v>38584.18252</v>
      </c>
      <c r="D21" s="9">
        <f>C21/B21*100</f>
        <v>99.5710652399199</v>
      </c>
    </row>
  </sheetData>
  <sheetProtection/>
  <mergeCells count="4">
    <mergeCell ref="A1:D1"/>
    <mergeCell ref="A2:D2"/>
    <mergeCell ref="A3:D3"/>
    <mergeCell ref="A6:D6"/>
  </mergeCells>
  <printOptions/>
  <pageMargins left="0.4330708661417323" right="0.2362204724409449" top="0.31496062992125984" bottom="0.984251968503937" header="0.1574803149606299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Шлоева Ольга Николаевна</cp:lastModifiedBy>
  <cp:lastPrinted>2018-03-29T07:51:41Z</cp:lastPrinted>
  <dcterms:created xsi:type="dcterms:W3CDTF">2014-10-30T11:29:57Z</dcterms:created>
  <dcterms:modified xsi:type="dcterms:W3CDTF">2018-05-29T08:52:52Z</dcterms:modified>
  <cp:category/>
  <cp:version/>
  <cp:contentType/>
  <cp:contentStatus/>
</cp:coreProperties>
</file>