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<sst xmlns="http://schemas.openxmlformats.org/spreadsheetml/2006/main" count="46" uniqueCount="28">
  <si>
    <t>Критерии и уровни оценки</t>
  </si>
  <si>
    <t>уровень</t>
  </si>
  <si>
    <t>оценка уровня</t>
  </si>
  <si>
    <t>Оценка мониторинга</t>
  </si>
  <si>
    <t>Критерии оценки</t>
  </si>
  <si>
    <t>Администрация округа</t>
  </si>
  <si>
    <t>Совет народных депутатов</t>
  </si>
  <si>
    <t>Управление ЖКХ</t>
  </si>
  <si>
    <t>Управление культуры</t>
  </si>
  <si>
    <t>Комитет по управлению имуществом</t>
  </si>
  <si>
    <t>Комитет по физкультуре и спорту</t>
  </si>
  <si>
    <t>Управление образования</t>
  </si>
  <si>
    <t>Комитет по делам молодежи</t>
  </si>
  <si>
    <t>Финансовое управление</t>
  </si>
  <si>
    <t>ГРБС, имеющие подведомственные учреждения</t>
  </si>
  <si>
    <t>ГРБС, не имеющие подведомственные учреждения</t>
  </si>
  <si>
    <t>1. Выполнение количественных показателей муниципальных заданий (заданий) на оказание муниципальных услуг (выполнение муниципальных работ)</t>
  </si>
  <si>
    <t>2. Выполнение целевых показателей по долгосрочным целевым программам (муниципальным программам)</t>
  </si>
  <si>
    <t>3. Анализ кассового исполнения расходов бюджета округа</t>
  </si>
  <si>
    <t>4. Объем неисполненных на конец отчетного финансового года бюджетных ассигнований</t>
  </si>
  <si>
    <t>5. Равномерность расходов</t>
  </si>
  <si>
    <t>6. Эффективность управления кредиторской задолженностью по расчетам с поставщиками и подрядчиками</t>
  </si>
  <si>
    <t>7. Эффективность управления дебиторской задолженностью по расчетам с дебиторами по доходам</t>
  </si>
  <si>
    <t>8. Объем материальных запасов</t>
  </si>
  <si>
    <t>9. Объем недостач и хищений денежных средств и материальных ценностей</t>
  </si>
  <si>
    <t>10. Отклонение кассового исполнения по доходам от плана формирования доходов по главному администратору доходов</t>
  </si>
  <si>
    <t>Сводная таблица  оценки качества управления финансами, осуществляемого главными распорядителями средств бюджета округа, в части исполнения бюджета округа за 2013 год</t>
  </si>
  <si>
    <t>рейтинг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</si>
</sst>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&quot;р.&quot;"/>
    <numFmt numFmtId="172" formatCode="#,##0.0"/>
    <numFmt numFmtId="173" formatCode="#,##0.00&quot;р.&quot;"/>
    <numFmt numFmtId="174" formatCode="0.00000"/>
    <numFmt numFmtId="175" formatCode="0.000000"/>
  </numFmts>
  <fonts count="25"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left" vertical="center" textRotation="90" wrapText="1"/>
    </xf>
    <xf numFmtId="0" fontId="0" fillId="24" borderId="10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top" wrapText="1"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4" fillId="25" borderId="10" xfId="53" applyFont="1" applyFill="1" applyBorder="1" applyAlignment="1">
      <alignment horizontal="center"/>
      <protection/>
    </xf>
    <xf numFmtId="2" fontId="4" fillId="25" borderId="10" xfId="53" applyNumberFormat="1" applyFont="1" applyFill="1" applyBorder="1" applyAlignment="1">
      <alignment vertical="top"/>
      <protection/>
    </xf>
    <xf numFmtId="2" fontId="0" fillId="0" borderId="10" xfId="53" applyNumberFormat="1" applyFont="1" applyFill="1" applyBorder="1" applyAlignment="1">
      <alignment vertical="top" wrapText="1"/>
      <protection/>
    </xf>
    <xf numFmtId="2" fontId="0" fillId="0" borderId="10" xfId="53" applyNumberFormat="1" applyFont="1" applyFill="1" applyBorder="1" applyAlignment="1">
      <alignment vertical="top"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0" fillId="0" borderId="10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7">
      <selection activeCell="A29" sqref="A29"/>
    </sheetView>
  </sheetViews>
  <sheetFormatPr defaultColWidth="9.33203125" defaultRowHeight="12.75"/>
  <cols>
    <col min="1" max="1" width="44.16015625" style="3" customWidth="1"/>
    <col min="2" max="2" width="5.16015625" style="3" customWidth="1"/>
    <col min="3" max="3" width="8.83203125" style="3" customWidth="1"/>
    <col min="4" max="4" width="6.83203125" style="2" customWidth="1"/>
    <col min="5" max="5" width="7.16015625" style="2" customWidth="1"/>
    <col min="6" max="12" width="6.83203125" style="2" customWidth="1"/>
    <col min="13" max="16384" width="9.33203125" style="3" customWidth="1"/>
  </cols>
  <sheetData>
    <row r="2" spans="1:12" s="1" customFormat="1" ht="47.2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5.25" customHeight="1">
      <c r="A3" s="28" t="s">
        <v>4</v>
      </c>
      <c r="B3" s="28" t="s">
        <v>0</v>
      </c>
      <c r="C3" s="28"/>
      <c r="D3" s="27" t="s">
        <v>14</v>
      </c>
      <c r="E3" s="27"/>
      <c r="F3" s="27"/>
      <c r="G3" s="27"/>
      <c r="H3" s="27"/>
      <c r="I3" s="27"/>
      <c r="J3" s="27"/>
      <c r="K3" s="27" t="s">
        <v>15</v>
      </c>
      <c r="L3" s="27"/>
    </row>
    <row r="4" spans="1:12" s="4" customFormat="1" ht="134.25" customHeight="1">
      <c r="A4" s="28"/>
      <c r="B4" s="28"/>
      <c r="C4" s="28"/>
      <c r="D4" s="6" t="s">
        <v>5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12</v>
      </c>
      <c r="J4" s="6" t="s">
        <v>9</v>
      </c>
      <c r="K4" s="7" t="s">
        <v>6</v>
      </c>
      <c r="L4" s="8" t="s">
        <v>13</v>
      </c>
    </row>
    <row r="5" spans="1:12" ht="12.75">
      <c r="A5" s="5">
        <v>1</v>
      </c>
      <c r="B5" s="5">
        <v>2</v>
      </c>
      <c r="C5" s="5">
        <v>3</v>
      </c>
      <c r="D5" s="9">
        <v>4</v>
      </c>
      <c r="E5" s="9">
        <f>D5+1</f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</row>
    <row r="6" spans="1:12" ht="12.75">
      <c r="A6" s="23" t="s">
        <v>16</v>
      </c>
      <c r="B6" s="12">
        <v>0.1</v>
      </c>
      <c r="C6" s="10" t="s">
        <v>1</v>
      </c>
      <c r="D6" s="18">
        <v>5</v>
      </c>
      <c r="E6" s="18">
        <v>5</v>
      </c>
      <c r="F6" s="18">
        <v>5</v>
      </c>
      <c r="G6" s="18">
        <v>5</v>
      </c>
      <c r="H6" s="18">
        <v>0</v>
      </c>
      <c r="I6" s="18">
        <v>5</v>
      </c>
      <c r="J6" s="18">
        <v>5</v>
      </c>
      <c r="K6" s="18"/>
      <c r="L6" s="18"/>
    </row>
    <row r="7" spans="1:12" ht="40.5" customHeight="1">
      <c r="A7" s="24"/>
      <c r="B7" s="11"/>
      <c r="C7" s="10" t="s">
        <v>2</v>
      </c>
      <c r="D7" s="19">
        <f>D6*0.1</f>
        <v>0.5</v>
      </c>
      <c r="E7" s="19">
        <f aca="true" t="shared" si="0" ref="E7:L7">E6*0.1</f>
        <v>0.5</v>
      </c>
      <c r="F7" s="19">
        <f t="shared" si="0"/>
        <v>0.5</v>
      </c>
      <c r="G7" s="19">
        <f t="shared" si="0"/>
        <v>0.5</v>
      </c>
      <c r="H7" s="19">
        <f t="shared" si="0"/>
        <v>0</v>
      </c>
      <c r="I7" s="19">
        <f t="shared" si="0"/>
        <v>0.5</v>
      </c>
      <c r="J7" s="19">
        <f t="shared" si="0"/>
        <v>0.5</v>
      </c>
      <c r="K7" s="19">
        <f t="shared" si="0"/>
        <v>0</v>
      </c>
      <c r="L7" s="19">
        <f t="shared" si="0"/>
        <v>0</v>
      </c>
    </row>
    <row r="8" spans="1:12" ht="12.75">
      <c r="A8" s="24" t="s">
        <v>17</v>
      </c>
      <c r="B8" s="10">
        <v>0.1</v>
      </c>
      <c r="C8" s="10" t="s">
        <v>1</v>
      </c>
      <c r="D8" s="18">
        <v>1</v>
      </c>
      <c r="E8" s="18">
        <v>5</v>
      </c>
      <c r="F8" s="18">
        <v>3</v>
      </c>
      <c r="G8" s="18">
        <v>4</v>
      </c>
      <c r="H8" s="18">
        <v>5</v>
      </c>
      <c r="I8" s="18">
        <v>5</v>
      </c>
      <c r="J8" s="18">
        <v>5</v>
      </c>
      <c r="K8" s="18"/>
      <c r="L8" s="18">
        <v>5</v>
      </c>
    </row>
    <row r="9" spans="1:12" ht="25.5">
      <c r="A9" s="24"/>
      <c r="B9" s="11"/>
      <c r="C9" s="10" t="s">
        <v>2</v>
      </c>
      <c r="D9" s="19">
        <f>D8*0.1</f>
        <v>0.1</v>
      </c>
      <c r="E9" s="19">
        <f aca="true" t="shared" si="1" ref="E9:L9">E8*0.1</f>
        <v>0.5</v>
      </c>
      <c r="F9" s="19">
        <f t="shared" si="1"/>
        <v>0.30000000000000004</v>
      </c>
      <c r="G9" s="19">
        <f t="shared" si="1"/>
        <v>0.4</v>
      </c>
      <c r="H9" s="19">
        <f t="shared" si="1"/>
        <v>0.5</v>
      </c>
      <c r="I9" s="19">
        <f t="shared" si="1"/>
        <v>0.5</v>
      </c>
      <c r="J9" s="19">
        <f t="shared" si="1"/>
        <v>0.5</v>
      </c>
      <c r="K9" s="19">
        <f t="shared" si="1"/>
        <v>0</v>
      </c>
      <c r="L9" s="19">
        <f t="shared" si="1"/>
        <v>0.5</v>
      </c>
    </row>
    <row r="10" spans="1:12" ht="12.75">
      <c r="A10" s="24" t="s">
        <v>18</v>
      </c>
      <c r="B10" s="10">
        <v>0.1</v>
      </c>
      <c r="C10" s="10" t="s">
        <v>1</v>
      </c>
      <c r="D10" s="18">
        <v>2</v>
      </c>
      <c r="E10" s="18">
        <v>0</v>
      </c>
      <c r="F10" s="18">
        <v>3</v>
      </c>
      <c r="G10" s="18">
        <v>3</v>
      </c>
      <c r="H10" s="18">
        <v>1</v>
      </c>
      <c r="I10" s="18">
        <v>3</v>
      </c>
      <c r="J10" s="18">
        <v>1</v>
      </c>
      <c r="K10" s="18">
        <v>3</v>
      </c>
      <c r="L10" s="18">
        <v>2</v>
      </c>
    </row>
    <row r="11" spans="1:12" ht="25.5">
      <c r="A11" s="24"/>
      <c r="B11" s="11"/>
      <c r="C11" s="10" t="s">
        <v>2</v>
      </c>
      <c r="D11" s="19">
        <f>D10*0.1</f>
        <v>0.2</v>
      </c>
      <c r="E11" s="19">
        <f aca="true" t="shared" si="2" ref="E11:L11">E10*0.1</f>
        <v>0</v>
      </c>
      <c r="F11" s="19">
        <f t="shared" si="2"/>
        <v>0.30000000000000004</v>
      </c>
      <c r="G11" s="19">
        <f t="shared" si="2"/>
        <v>0.30000000000000004</v>
      </c>
      <c r="H11" s="19">
        <f t="shared" si="2"/>
        <v>0.1</v>
      </c>
      <c r="I11" s="19">
        <f t="shared" si="2"/>
        <v>0.30000000000000004</v>
      </c>
      <c r="J11" s="19">
        <f t="shared" si="2"/>
        <v>0.1</v>
      </c>
      <c r="K11" s="19">
        <f t="shared" si="2"/>
        <v>0.30000000000000004</v>
      </c>
      <c r="L11" s="19">
        <f t="shared" si="2"/>
        <v>0.2</v>
      </c>
    </row>
    <row r="12" spans="1:12" ht="12.75">
      <c r="A12" s="24" t="s">
        <v>19</v>
      </c>
      <c r="B12" s="10">
        <v>0.1</v>
      </c>
      <c r="C12" s="10" t="s">
        <v>1</v>
      </c>
      <c r="D12" s="18">
        <v>5</v>
      </c>
      <c r="E12" s="18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>
        <v>5</v>
      </c>
    </row>
    <row r="13" spans="1:12" ht="25.5">
      <c r="A13" s="24"/>
      <c r="B13" s="11"/>
      <c r="C13" s="10" t="s">
        <v>2</v>
      </c>
      <c r="D13" s="19">
        <f>D12*0.1</f>
        <v>0.5</v>
      </c>
      <c r="E13" s="19">
        <f aca="true" t="shared" si="3" ref="E13:L13">E12*0.1</f>
        <v>0.5</v>
      </c>
      <c r="F13" s="19">
        <f t="shared" si="3"/>
        <v>0.5</v>
      </c>
      <c r="G13" s="19">
        <f t="shared" si="3"/>
        <v>0.5</v>
      </c>
      <c r="H13" s="19">
        <f t="shared" si="3"/>
        <v>0.5</v>
      </c>
      <c r="I13" s="19">
        <f t="shared" si="3"/>
        <v>0.5</v>
      </c>
      <c r="J13" s="19">
        <f>J12*0.1</f>
        <v>0.5</v>
      </c>
      <c r="K13" s="19">
        <f t="shared" si="3"/>
        <v>0.5</v>
      </c>
      <c r="L13" s="19">
        <f t="shared" si="3"/>
        <v>0.5</v>
      </c>
    </row>
    <row r="14" spans="1:12" ht="12.75">
      <c r="A14" s="22" t="s">
        <v>20</v>
      </c>
      <c r="B14" s="12">
        <v>0.1</v>
      </c>
      <c r="C14" s="10" t="s">
        <v>1</v>
      </c>
      <c r="D14" s="19">
        <v>3</v>
      </c>
      <c r="E14" s="19">
        <v>0</v>
      </c>
      <c r="F14" s="19">
        <v>0</v>
      </c>
      <c r="G14" s="19">
        <v>5</v>
      </c>
      <c r="H14" s="19">
        <v>5</v>
      </c>
      <c r="I14" s="19">
        <v>5</v>
      </c>
      <c r="J14" s="19">
        <v>0</v>
      </c>
      <c r="K14" s="19">
        <v>5</v>
      </c>
      <c r="L14" s="19">
        <v>4</v>
      </c>
    </row>
    <row r="15" spans="1:12" ht="25.5">
      <c r="A15" s="22"/>
      <c r="B15" s="11"/>
      <c r="C15" s="10" t="s">
        <v>2</v>
      </c>
      <c r="D15" s="19">
        <f>D14*0.1</f>
        <v>0.30000000000000004</v>
      </c>
      <c r="E15" s="19">
        <f aca="true" t="shared" si="4" ref="E15:L15">E14*0.1</f>
        <v>0</v>
      </c>
      <c r="F15" s="19">
        <f t="shared" si="4"/>
        <v>0</v>
      </c>
      <c r="G15" s="19">
        <f t="shared" si="4"/>
        <v>0.5</v>
      </c>
      <c r="H15" s="19">
        <f t="shared" si="4"/>
        <v>0.5</v>
      </c>
      <c r="I15" s="19">
        <f t="shared" si="4"/>
        <v>0.5</v>
      </c>
      <c r="J15" s="19">
        <f>J14*0.1</f>
        <v>0</v>
      </c>
      <c r="K15" s="19">
        <f t="shared" si="4"/>
        <v>0.5</v>
      </c>
      <c r="L15" s="19">
        <f t="shared" si="4"/>
        <v>0.4</v>
      </c>
    </row>
    <row r="16" spans="1:12" ht="12.75">
      <c r="A16" s="23" t="s">
        <v>21</v>
      </c>
      <c r="B16" s="10">
        <v>0.1</v>
      </c>
      <c r="C16" s="10" t="s">
        <v>1</v>
      </c>
      <c r="D16" s="18">
        <v>5</v>
      </c>
      <c r="E16" s="18">
        <v>5</v>
      </c>
      <c r="F16" s="18">
        <v>5</v>
      </c>
      <c r="G16" s="18">
        <v>5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</row>
    <row r="17" spans="1:12" ht="25.5">
      <c r="A17" s="24"/>
      <c r="B17" s="11"/>
      <c r="C17" s="10" t="s">
        <v>2</v>
      </c>
      <c r="D17" s="19">
        <f>D16*0.1</f>
        <v>0.5</v>
      </c>
      <c r="E17" s="19">
        <f aca="true" t="shared" si="5" ref="E17:L17">E16*0.1</f>
        <v>0.5</v>
      </c>
      <c r="F17" s="19">
        <f t="shared" si="5"/>
        <v>0.5</v>
      </c>
      <c r="G17" s="19">
        <f t="shared" si="5"/>
        <v>0.5</v>
      </c>
      <c r="H17" s="19">
        <f t="shared" si="5"/>
        <v>0.5</v>
      </c>
      <c r="I17" s="19">
        <f t="shared" si="5"/>
        <v>0.5</v>
      </c>
      <c r="J17" s="19">
        <f t="shared" si="5"/>
        <v>0.5</v>
      </c>
      <c r="K17" s="19">
        <f t="shared" si="5"/>
        <v>0.5</v>
      </c>
      <c r="L17" s="19">
        <f t="shared" si="5"/>
        <v>0.5</v>
      </c>
    </row>
    <row r="18" spans="1:12" ht="12.75">
      <c r="A18" s="25" t="s">
        <v>22</v>
      </c>
      <c r="B18" s="10">
        <v>0.1</v>
      </c>
      <c r="C18" s="10" t="s">
        <v>1</v>
      </c>
      <c r="D18" s="18">
        <v>4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0</v>
      </c>
      <c r="K18" s="18"/>
      <c r="L18" s="18">
        <v>5</v>
      </c>
    </row>
    <row r="19" spans="1:12" ht="25.5">
      <c r="A19" s="24"/>
      <c r="B19" s="11"/>
      <c r="C19" s="10" t="s">
        <v>2</v>
      </c>
      <c r="D19" s="19">
        <f>D18*0.1</f>
        <v>0.4</v>
      </c>
      <c r="E19" s="19">
        <f aca="true" t="shared" si="6" ref="E19:L19">E18*0.1</f>
        <v>0.5</v>
      </c>
      <c r="F19" s="19">
        <f t="shared" si="6"/>
        <v>0.5</v>
      </c>
      <c r="G19" s="19">
        <f t="shared" si="6"/>
        <v>0.5</v>
      </c>
      <c r="H19" s="19">
        <f t="shared" si="6"/>
        <v>0.5</v>
      </c>
      <c r="I19" s="19">
        <f t="shared" si="6"/>
        <v>0.5</v>
      </c>
      <c r="J19" s="19">
        <f t="shared" si="6"/>
        <v>0</v>
      </c>
      <c r="K19" s="19">
        <f t="shared" si="6"/>
        <v>0</v>
      </c>
      <c r="L19" s="19">
        <f t="shared" si="6"/>
        <v>0.5</v>
      </c>
    </row>
    <row r="20" spans="1:12" ht="12.75">
      <c r="A20" s="24" t="s">
        <v>23</v>
      </c>
      <c r="B20" s="13">
        <v>0.1</v>
      </c>
      <c r="C20" s="10" t="s">
        <v>1</v>
      </c>
      <c r="D20" s="19">
        <v>0</v>
      </c>
      <c r="E20" s="19">
        <v>0</v>
      </c>
      <c r="F20" s="19">
        <v>5</v>
      </c>
      <c r="G20" s="19">
        <v>0</v>
      </c>
      <c r="H20" s="19">
        <v>5</v>
      </c>
      <c r="I20" s="19">
        <v>5</v>
      </c>
      <c r="J20" s="19">
        <v>5</v>
      </c>
      <c r="K20" s="19">
        <v>5</v>
      </c>
      <c r="L20" s="19">
        <v>0</v>
      </c>
    </row>
    <row r="21" spans="1:12" ht="25.5">
      <c r="A21" s="24"/>
      <c r="B21" s="14"/>
      <c r="C21" s="10" t="s">
        <v>2</v>
      </c>
      <c r="D21" s="19">
        <f>D20*0.1</f>
        <v>0</v>
      </c>
      <c r="E21" s="19">
        <f aca="true" t="shared" si="7" ref="E21:L21">E20*0.1</f>
        <v>0</v>
      </c>
      <c r="F21" s="19">
        <f t="shared" si="7"/>
        <v>0.5</v>
      </c>
      <c r="G21" s="19">
        <f t="shared" si="7"/>
        <v>0</v>
      </c>
      <c r="H21" s="19">
        <f t="shared" si="7"/>
        <v>0.5</v>
      </c>
      <c r="I21" s="19">
        <f t="shared" si="7"/>
        <v>0.5</v>
      </c>
      <c r="J21" s="19">
        <f t="shared" si="7"/>
        <v>0.5</v>
      </c>
      <c r="K21" s="19">
        <f t="shared" si="7"/>
        <v>0.5</v>
      </c>
      <c r="L21" s="19">
        <f t="shared" si="7"/>
        <v>0</v>
      </c>
    </row>
    <row r="22" spans="1:12" ht="12.75">
      <c r="A22" s="23" t="s">
        <v>24</v>
      </c>
      <c r="B22" s="15">
        <v>0.1</v>
      </c>
      <c r="C22" s="10" t="s">
        <v>1</v>
      </c>
      <c r="D22" s="19">
        <v>5</v>
      </c>
      <c r="E22" s="19">
        <v>5</v>
      </c>
      <c r="F22" s="19">
        <v>5</v>
      </c>
      <c r="G22" s="19">
        <v>5</v>
      </c>
      <c r="H22" s="19">
        <v>5</v>
      </c>
      <c r="I22" s="19">
        <v>5</v>
      </c>
      <c r="J22" s="19">
        <v>5</v>
      </c>
      <c r="K22" s="19">
        <v>5</v>
      </c>
      <c r="L22" s="19">
        <v>5</v>
      </c>
    </row>
    <row r="23" spans="1:12" ht="25.5">
      <c r="A23" s="24"/>
      <c r="B23" s="11"/>
      <c r="C23" s="10" t="s">
        <v>2</v>
      </c>
      <c r="D23" s="19">
        <f>D22*0.1</f>
        <v>0.5</v>
      </c>
      <c r="E23" s="19">
        <f aca="true" t="shared" si="8" ref="E23:L23">E22*0.1</f>
        <v>0.5</v>
      </c>
      <c r="F23" s="19">
        <f t="shared" si="8"/>
        <v>0.5</v>
      </c>
      <c r="G23" s="19">
        <f t="shared" si="8"/>
        <v>0.5</v>
      </c>
      <c r="H23" s="19">
        <f t="shared" si="8"/>
        <v>0.5</v>
      </c>
      <c r="I23" s="19">
        <f t="shared" si="8"/>
        <v>0.5</v>
      </c>
      <c r="J23" s="19">
        <f>J22*0.1</f>
        <v>0.5</v>
      </c>
      <c r="K23" s="19">
        <f t="shared" si="8"/>
        <v>0.5</v>
      </c>
      <c r="L23" s="19">
        <f t="shared" si="8"/>
        <v>0.5</v>
      </c>
    </row>
    <row r="24" spans="1:12" ht="12.75">
      <c r="A24" s="22" t="s">
        <v>25</v>
      </c>
      <c r="B24" s="12">
        <v>0.1</v>
      </c>
      <c r="C24" s="10" t="s">
        <v>1</v>
      </c>
      <c r="D24" s="19">
        <v>5</v>
      </c>
      <c r="E24" s="19">
        <v>4</v>
      </c>
      <c r="F24" s="19">
        <v>5</v>
      </c>
      <c r="G24" s="19">
        <v>5</v>
      </c>
      <c r="H24" s="19">
        <v>4</v>
      </c>
      <c r="I24" s="19">
        <v>5</v>
      </c>
      <c r="J24" s="19">
        <v>4</v>
      </c>
      <c r="K24" s="19"/>
      <c r="L24" s="19">
        <v>5</v>
      </c>
    </row>
    <row r="25" spans="1:12" ht="25.5">
      <c r="A25" s="22"/>
      <c r="B25" s="12"/>
      <c r="C25" s="10" t="s">
        <v>2</v>
      </c>
      <c r="D25" s="19">
        <f>D24*0.1</f>
        <v>0.5</v>
      </c>
      <c r="E25" s="19">
        <f aca="true" t="shared" si="9" ref="E25:L25">E24*0.1</f>
        <v>0.4</v>
      </c>
      <c r="F25" s="19">
        <f t="shared" si="9"/>
        <v>0.5</v>
      </c>
      <c r="G25" s="19">
        <f t="shared" si="9"/>
        <v>0.5</v>
      </c>
      <c r="H25" s="19">
        <f t="shared" si="9"/>
        <v>0.4</v>
      </c>
      <c r="I25" s="19">
        <f t="shared" si="9"/>
        <v>0.5</v>
      </c>
      <c r="J25" s="19">
        <f>J24*0.1</f>
        <v>0.4</v>
      </c>
      <c r="K25" s="19">
        <f t="shared" si="9"/>
        <v>0</v>
      </c>
      <c r="L25" s="19">
        <f t="shared" si="9"/>
        <v>0.5</v>
      </c>
    </row>
    <row r="26" spans="1:12" ht="12.75">
      <c r="A26" s="16" t="s">
        <v>3</v>
      </c>
      <c r="B26" s="16"/>
      <c r="C26" s="16"/>
      <c r="D26" s="17">
        <f>D7+D9+D11+D13+D15+D17+D19+D21+D23+D25</f>
        <v>3.5</v>
      </c>
      <c r="E26" s="17">
        <f aca="true" t="shared" si="10" ref="E26:L26">E7+E9+E11+E13+E15+E17+E19+E21+E23+E25</f>
        <v>3.4</v>
      </c>
      <c r="F26" s="17">
        <f t="shared" si="10"/>
        <v>4.1</v>
      </c>
      <c r="G26" s="17">
        <f t="shared" si="10"/>
        <v>4.2</v>
      </c>
      <c r="H26" s="17">
        <f t="shared" si="10"/>
        <v>4</v>
      </c>
      <c r="I26" s="17">
        <f t="shared" si="10"/>
        <v>4.8</v>
      </c>
      <c r="J26" s="17">
        <f t="shared" si="10"/>
        <v>3.5</v>
      </c>
      <c r="K26" s="17">
        <f t="shared" si="10"/>
        <v>2.8</v>
      </c>
      <c r="L26" s="17">
        <f t="shared" si="10"/>
        <v>3.6</v>
      </c>
    </row>
    <row r="28" spans="1:12" ht="12.75">
      <c r="A28" s="3" t="s">
        <v>27</v>
      </c>
      <c r="D28" s="2">
        <v>5</v>
      </c>
      <c r="E28" s="2">
        <v>6</v>
      </c>
      <c r="F28" s="2">
        <v>3</v>
      </c>
      <c r="G28" s="2">
        <v>2</v>
      </c>
      <c r="H28" s="2">
        <v>4</v>
      </c>
      <c r="I28" s="2">
        <v>1</v>
      </c>
      <c r="J28" s="20">
        <v>5</v>
      </c>
      <c r="K28" s="21">
        <v>2</v>
      </c>
      <c r="L28" s="21">
        <v>1</v>
      </c>
    </row>
  </sheetData>
  <sheetProtection/>
  <mergeCells count="15">
    <mergeCell ref="A2:L2"/>
    <mergeCell ref="D3:J3"/>
    <mergeCell ref="K3:L3"/>
    <mergeCell ref="A10:A11"/>
    <mergeCell ref="B3:C4"/>
    <mergeCell ref="A8:A9"/>
    <mergeCell ref="A6:A7"/>
    <mergeCell ref="A3:A4"/>
    <mergeCell ref="A24:A25"/>
    <mergeCell ref="A16:A17"/>
    <mergeCell ref="A18:A19"/>
    <mergeCell ref="A12:A13"/>
    <mergeCell ref="A20:A21"/>
    <mergeCell ref="A22:A23"/>
    <mergeCell ref="A14:A15"/>
  </mergeCells>
  <printOptions/>
  <pageMargins left="0.31" right="0.16" top="0.31" bottom="0.33" header="0.17" footer="0.1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Хабиева</cp:lastModifiedBy>
  <cp:lastPrinted>2013-04-08T05:55:07Z</cp:lastPrinted>
  <dcterms:created xsi:type="dcterms:W3CDTF">2007-08-20T11:03:18Z</dcterms:created>
  <dcterms:modified xsi:type="dcterms:W3CDTF">2014-08-22T05:46:25Z</dcterms:modified>
  <cp:category/>
  <cp:version/>
  <cp:contentType/>
  <cp:contentStatus/>
</cp:coreProperties>
</file>