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'Лист1'!$3:$5</definedName>
  </definedNames>
  <calcPr fullCalcOnLoad="1"/>
</workbook>
</file>

<file path=xl/sharedStrings.xml><?xml version="1.0" encoding="utf-8"?>
<sst xmlns="http://schemas.openxmlformats.org/spreadsheetml/2006/main" count="44" uniqueCount="34">
  <si>
    <t>Наименование</t>
  </si>
  <si>
    <t>Код расходов по БК</t>
  </si>
  <si>
    <t>раздел</t>
  </si>
  <si>
    <t>целевая статья</t>
  </si>
  <si>
    <t>вид рас-в</t>
  </si>
  <si>
    <t>10</t>
  </si>
  <si>
    <t>03</t>
  </si>
  <si>
    <t>Управление образования - всего</t>
  </si>
  <si>
    <t>Выплаты семьям опекунов на содержание подопечных детей</t>
  </si>
  <si>
    <t>04</t>
  </si>
  <si>
    <t>Социальная поддержка детей-инвалидов дошкольного возраста</t>
  </si>
  <si>
    <t>Итого по бюджету</t>
  </si>
  <si>
    <t>подраздел</t>
  </si>
  <si>
    <t>5201320</t>
  </si>
  <si>
    <t>5201311</t>
  </si>
  <si>
    <t>Вознаграждение, причитающееся приемному родителю</t>
  </si>
  <si>
    <t>5201312</t>
  </si>
  <si>
    <t>2013 год</t>
  </si>
  <si>
    <t>Комитет по физкультуре и спорту - всего</t>
  </si>
  <si>
    <t>2014 год</t>
  </si>
  <si>
    <t>314</t>
  </si>
  <si>
    <t>Выплаты приемной семье на содержание подопечных детей</t>
  </si>
  <si>
    <t>313</t>
  </si>
  <si>
    <t>5056002</t>
  </si>
  <si>
    <t>7951800</t>
  </si>
  <si>
    <t>План по проекту</t>
  </si>
  <si>
    <t>Реквизиты нормативного правового акта (вид, дата, номер, наименование)</t>
  </si>
  <si>
    <t>решение Совета народных депутатов округа Муром от 05.07.2011 № 49 "О социальной поддержке заслуженных работников по физической культуре и спорту Российской Федерации"</t>
  </si>
  <si>
    <t>постановление Главы округа Муром от 28.05.2009 № 1228 "Об осуществлении государственных полномочий Владимирской области по исполнению мер социальной поддержки, направленных на воспитание и обучение детей-инвалидов дошкольного возраста в образовательных учреждениях, реализующих основную общеобразовательную программу дошкольного образования, и по социальной поддержке детей-инвалидов дошкольного возраста"</t>
  </si>
  <si>
    <t>постановление Главы округа Муром от 01.04.2010 № 601 "Об осуществлении государственных полномочий Владимирской области по исполнению мер государственного обеспечения и социальной поддержки детей-сирот и детей, оставшихся без попечения родителей"</t>
  </si>
  <si>
    <t>тыс. руб.</t>
  </si>
  <si>
    <t xml:space="preserve">Бюджетные ассигнования на исполнение публичных нормативных обязательств бюджета о. Муром на 2013 год и плановый период 2014-2015 годов </t>
  </si>
  <si>
    <t>2015 год</t>
  </si>
  <si>
    <t>Ежемесячные денежные выплаты заслуженным работникам физической культуры и спорта по ведомственной целевой программе "Развитие массового спорта и формирование здорового образа жизни населения в округе Муром на 2013-2015 годы"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</si>
</sst>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</numFmts>
  <fonts count="2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49" fontId="1" fillId="0" borderId="0" xfId="0" applyNumberFormat="1" applyFont="1" applyAlignment="1">
      <alignment wrapText="1"/>
    </xf>
    <xf numFmtId="0" fontId="3" fillId="0" borderId="0" xfId="0" applyFont="1" applyAlignment="1">
      <alignment/>
    </xf>
    <xf numFmtId="49" fontId="3" fillId="24" borderId="10" xfId="0" applyNumberFormat="1" applyFont="1" applyFill="1" applyBorder="1" applyAlignment="1">
      <alignment/>
    </xf>
    <xf numFmtId="164" fontId="3" fillId="24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49" fontId="3" fillId="24" borderId="10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horizontal="left" vertical="top" wrapText="1"/>
    </xf>
    <xf numFmtId="49" fontId="3" fillId="24" borderId="12" xfId="0" applyNumberFormat="1" applyFont="1" applyFill="1" applyBorder="1" applyAlignment="1">
      <alignment horizontal="center" wrapText="1"/>
    </xf>
    <xf numFmtId="49" fontId="3" fillId="24" borderId="13" xfId="0" applyNumberFormat="1" applyFont="1" applyFill="1" applyBorder="1" applyAlignment="1">
      <alignment horizontal="center" wrapText="1"/>
    </xf>
    <xf numFmtId="49" fontId="3" fillId="24" borderId="14" xfId="0" applyNumberFormat="1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left" wrapText="1"/>
    </xf>
    <xf numFmtId="0" fontId="1" fillId="0" borderId="15" xfId="0" applyNumberFormat="1" applyFont="1" applyBorder="1" applyAlignment="1">
      <alignment horizontal="left" wrapText="1"/>
    </xf>
    <xf numFmtId="0" fontId="1" fillId="0" borderId="16" xfId="0" applyNumberFormat="1" applyFont="1" applyBorder="1" applyAlignment="1">
      <alignment horizontal="left" wrapText="1"/>
    </xf>
    <xf numFmtId="0" fontId="1" fillId="0" borderId="17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textRotation="90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="85" zoomScaleNormal="85" zoomScalePageLayoutView="0" workbookViewId="0" topLeftCell="A1">
      <selection activeCell="L11" sqref="L11"/>
    </sheetView>
  </sheetViews>
  <sheetFormatPr defaultColWidth="9.00390625" defaultRowHeight="12.75"/>
  <cols>
    <col min="1" max="1" width="44.875" style="4" customWidth="1"/>
    <col min="2" max="3" width="12.625" style="4" customWidth="1"/>
    <col min="4" max="4" width="8.625" style="4" customWidth="1"/>
    <col min="5" max="5" width="18.875" style="4" customWidth="1"/>
    <col min="6" max="6" width="4.25390625" style="1" customWidth="1"/>
    <col min="7" max="7" width="4.00390625" style="1" customWidth="1"/>
    <col min="8" max="8" width="8.875" style="1" customWidth="1"/>
    <col min="9" max="9" width="4.875" style="1" customWidth="1"/>
    <col min="10" max="12" width="15.375" style="1" customWidth="1"/>
    <col min="13" max="16384" width="9.125" style="1" customWidth="1"/>
  </cols>
  <sheetData>
    <row r="1" spans="1:12" ht="24.75" customHeight="1">
      <c r="A1" s="23" t="s">
        <v>31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ht="15.75">
      <c r="L2" s="1" t="s">
        <v>30</v>
      </c>
    </row>
    <row r="3" spans="1:12" ht="15.75" customHeight="1">
      <c r="A3" s="24" t="s">
        <v>0</v>
      </c>
      <c r="B3" s="26" t="s">
        <v>26</v>
      </c>
      <c r="C3" s="27"/>
      <c r="D3" s="27"/>
      <c r="E3" s="28"/>
      <c r="F3" s="22" t="s">
        <v>1</v>
      </c>
      <c r="G3" s="22"/>
      <c r="H3" s="22"/>
      <c r="I3" s="22"/>
      <c r="J3" s="22" t="s">
        <v>25</v>
      </c>
      <c r="K3" s="22"/>
      <c r="L3" s="22"/>
    </row>
    <row r="4" spans="1:12" ht="15.75" customHeight="1">
      <c r="A4" s="24"/>
      <c r="B4" s="29"/>
      <c r="C4" s="30"/>
      <c r="D4" s="30"/>
      <c r="E4" s="31"/>
      <c r="F4" s="25" t="s">
        <v>2</v>
      </c>
      <c r="G4" s="25" t="s">
        <v>12</v>
      </c>
      <c r="H4" s="25" t="s">
        <v>3</v>
      </c>
      <c r="I4" s="25" t="s">
        <v>4</v>
      </c>
      <c r="J4" s="22" t="s">
        <v>17</v>
      </c>
      <c r="K4" s="22" t="s">
        <v>19</v>
      </c>
      <c r="L4" s="22" t="s">
        <v>32</v>
      </c>
    </row>
    <row r="5" spans="1:12" ht="44.25" customHeight="1">
      <c r="A5" s="24"/>
      <c r="B5" s="32"/>
      <c r="C5" s="33"/>
      <c r="D5" s="33"/>
      <c r="E5" s="34"/>
      <c r="F5" s="25"/>
      <c r="G5" s="25"/>
      <c r="H5" s="25"/>
      <c r="I5" s="25"/>
      <c r="J5" s="22"/>
      <c r="K5" s="22"/>
      <c r="L5" s="22"/>
    </row>
    <row r="6" spans="1:12" s="5" customFormat="1" ht="27.75" customHeight="1">
      <c r="A6" s="10" t="s">
        <v>7</v>
      </c>
      <c r="B6" s="13"/>
      <c r="C6" s="14"/>
      <c r="D6" s="14"/>
      <c r="E6" s="15"/>
      <c r="F6" s="6"/>
      <c r="G6" s="6"/>
      <c r="H6" s="6"/>
      <c r="I6" s="6"/>
      <c r="J6" s="7">
        <f>SUM(J7:J10)</f>
        <v>50227.4</v>
      </c>
      <c r="K6" s="7">
        <f>SUM(K7:K10)</f>
        <v>50158.4</v>
      </c>
      <c r="L6" s="7">
        <f>SUM(L7:L10)</f>
        <v>50589.4</v>
      </c>
    </row>
    <row r="7" spans="1:12" s="5" customFormat="1" ht="79.5" customHeight="1">
      <c r="A7" s="12" t="s">
        <v>10</v>
      </c>
      <c r="B7" s="19" t="s">
        <v>28</v>
      </c>
      <c r="C7" s="20"/>
      <c r="D7" s="20"/>
      <c r="E7" s="21"/>
      <c r="F7" s="2" t="s">
        <v>5</v>
      </c>
      <c r="G7" s="2" t="s">
        <v>6</v>
      </c>
      <c r="H7" s="2" t="s">
        <v>23</v>
      </c>
      <c r="I7" s="2" t="s">
        <v>20</v>
      </c>
      <c r="J7" s="8">
        <f>1273-12.6</f>
        <v>1260.4</v>
      </c>
      <c r="K7" s="8">
        <v>1260.4</v>
      </c>
      <c r="L7" s="8">
        <v>1260.4</v>
      </c>
    </row>
    <row r="8" spans="1:16" ht="31.5">
      <c r="A8" s="11" t="s">
        <v>21</v>
      </c>
      <c r="B8" s="35" t="s">
        <v>29</v>
      </c>
      <c r="C8" s="36"/>
      <c r="D8" s="36"/>
      <c r="E8" s="37"/>
      <c r="F8" s="2" t="s">
        <v>5</v>
      </c>
      <c r="G8" s="2" t="s">
        <v>9</v>
      </c>
      <c r="H8" s="2" t="s">
        <v>14</v>
      </c>
      <c r="I8" s="2" t="s">
        <v>22</v>
      </c>
      <c r="J8" s="8">
        <v>16259</v>
      </c>
      <c r="K8" s="8">
        <v>16190</v>
      </c>
      <c r="L8" s="8">
        <v>16621</v>
      </c>
      <c r="N8" s="9"/>
      <c r="O8" s="9"/>
      <c r="P8" s="9"/>
    </row>
    <row r="9" spans="1:12" ht="31.5">
      <c r="A9" s="11" t="s">
        <v>15</v>
      </c>
      <c r="B9" s="38"/>
      <c r="C9" s="39"/>
      <c r="D9" s="39"/>
      <c r="E9" s="40"/>
      <c r="F9" s="2" t="s">
        <v>5</v>
      </c>
      <c r="G9" s="2" t="s">
        <v>9</v>
      </c>
      <c r="H9" s="2" t="s">
        <v>16</v>
      </c>
      <c r="I9" s="2" t="s">
        <v>22</v>
      </c>
      <c r="J9" s="8">
        <v>12910</v>
      </c>
      <c r="K9" s="8">
        <v>12910</v>
      </c>
      <c r="L9" s="8">
        <v>12910</v>
      </c>
    </row>
    <row r="10" spans="1:12" ht="31.5">
      <c r="A10" s="11" t="s">
        <v>8</v>
      </c>
      <c r="B10" s="41"/>
      <c r="C10" s="42"/>
      <c r="D10" s="42"/>
      <c r="E10" s="43"/>
      <c r="F10" s="2" t="s">
        <v>5</v>
      </c>
      <c r="G10" s="2" t="s">
        <v>9</v>
      </c>
      <c r="H10" s="2" t="s">
        <v>13</v>
      </c>
      <c r="I10" s="2" t="s">
        <v>22</v>
      </c>
      <c r="J10" s="8">
        <v>19798</v>
      </c>
      <c r="K10" s="8">
        <v>19798</v>
      </c>
      <c r="L10" s="8">
        <v>19798</v>
      </c>
    </row>
    <row r="11" spans="1:12" ht="30" customHeight="1">
      <c r="A11" s="10" t="s">
        <v>18</v>
      </c>
      <c r="B11" s="13"/>
      <c r="C11" s="14"/>
      <c r="D11" s="14"/>
      <c r="E11" s="15"/>
      <c r="F11" s="6"/>
      <c r="G11" s="6"/>
      <c r="H11" s="6"/>
      <c r="I11" s="6"/>
      <c r="J11" s="7">
        <f>J12</f>
        <v>12</v>
      </c>
      <c r="K11" s="7">
        <f>K12</f>
        <v>12</v>
      </c>
      <c r="L11" s="7">
        <f>L12</f>
        <v>12</v>
      </c>
    </row>
    <row r="12" spans="1:12" ht="110.25">
      <c r="A12" s="11" t="s">
        <v>33</v>
      </c>
      <c r="B12" s="16" t="s">
        <v>27</v>
      </c>
      <c r="C12" s="17"/>
      <c r="D12" s="17"/>
      <c r="E12" s="18"/>
      <c r="F12" s="2" t="s">
        <v>5</v>
      </c>
      <c r="G12" s="2" t="s">
        <v>6</v>
      </c>
      <c r="H12" s="2" t="s">
        <v>24</v>
      </c>
      <c r="I12" s="2" t="s">
        <v>20</v>
      </c>
      <c r="J12" s="3">
        <v>12</v>
      </c>
      <c r="K12" s="3">
        <v>12</v>
      </c>
      <c r="L12" s="3">
        <v>12</v>
      </c>
    </row>
    <row r="13" spans="1:12" s="5" customFormat="1" ht="15.75">
      <c r="A13" s="10" t="s">
        <v>11</v>
      </c>
      <c r="B13" s="13"/>
      <c r="C13" s="14"/>
      <c r="D13" s="14"/>
      <c r="E13" s="15"/>
      <c r="F13" s="6"/>
      <c r="G13" s="6"/>
      <c r="H13" s="6"/>
      <c r="I13" s="6"/>
      <c r="J13" s="7">
        <f>J6+J11</f>
        <v>50239.4</v>
      </c>
      <c r="K13" s="7">
        <f>K6+K11</f>
        <v>50170.4</v>
      </c>
      <c r="L13" s="7">
        <f>L6+L11</f>
        <v>50601.4</v>
      </c>
    </row>
    <row r="16" ht="15.75">
      <c r="J16" s="9"/>
    </row>
  </sheetData>
  <sheetProtection/>
  <mergeCells count="18">
    <mergeCell ref="I4:I5"/>
    <mergeCell ref="B3:E5"/>
    <mergeCell ref="B8:E10"/>
    <mergeCell ref="K4:K5"/>
    <mergeCell ref="L4:L5"/>
    <mergeCell ref="A1:L1"/>
    <mergeCell ref="A3:A5"/>
    <mergeCell ref="F3:I3"/>
    <mergeCell ref="F4:F5"/>
    <mergeCell ref="G4:G5"/>
    <mergeCell ref="H4:H5"/>
    <mergeCell ref="J3:L3"/>
    <mergeCell ref="J4:J5"/>
    <mergeCell ref="B13:E13"/>
    <mergeCell ref="B12:E12"/>
    <mergeCell ref="B6:E6"/>
    <mergeCell ref="B11:E11"/>
    <mergeCell ref="B7:E7"/>
  </mergeCells>
  <printOptions/>
  <pageMargins left="0.48" right="0.16" top="0.47" bottom="0.22" header="0.17" footer="0.17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Хабиева</dc:creator>
  <cp:keywords/>
  <dc:description/>
  <cp:lastModifiedBy>Хабиева</cp:lastModifiedBy>
  <cp:lastPrinted>2012-12-06T10:16:41Z</cp:lastPrinted>
  <dcterms:created xsi:type="dcterms:W3CDTF">2009-11-30T10:38:34Z</dcterms:created>
  <dcterms:modified xsi:type="dcterms:W3CDTF">2012-12-06T10:16:45Z</dcterms:modified>
  <cp:category/>
  <cp:version/>
  <cp:contentType/>
  <cp:contentStatus/>
</cp:coreProperties>
</file>