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коды" sheetId="1" r:id="rId1"/>
  </sheets>
  <definedNames/>
  <calcPr fullCalcOnLoad="1"/>
</workbook>
</file>

<file path=xl/sharedStrings.xml><?xml version="1.0" encoding="utf-8"?>
<sst xmlns="http://schemas.openxmlformats.org/spreadsheetml/2006/main" count="182" uniqueCount="118">
  <si>
    <t>Вид работ</t>
  </si>
  <si>
    <t>№ п/п</t>
  </si>
  <si>
    <t>Согласовано:</t>
  </si>
  <si>
    <t>И.Г.Карпова</t>
  </si>
  <si>
    <t>Цель Программы:</t>
  </si>
  <si>
    <t>2016-2018</t>
  </si>
  <si>
    <t>*</t>
  </si>
  <si>
    <t>Ответственный исполнитель</t>
  </si>
  <si>
    <t>Срок исполнения</t>
  </si>
  <si>
    <t>Код бюджетной классификации</t>
  </si>
  <si>
    <t>Источник финансирования</t>
  </si>
  <si>
    <t>ГРБС</t>
  </si>
  <si>
    <r>
      <t>P</t>
    </r>
    <r>
      <rPr>
        <sz val="9"/>
        <color indexed="8"/>
        <rFont val="Calibri"/>
        <family val="2"/>
      </rPr>
      <t>3</t>
    </r>
    <r>
      <rPr>
        <sz val="11"/>
        <color theme="1"/>
        <rFont val="Calibri"/>
        <family val="2"/>
      </rPr>
      <t>Пр</t>
    </r>
  </si>
  <si>
    <t>ЦСР</t>
  </si>
  <si>
    <t>ВР</t>
  </si>
  <si>
    <t>Расходы</t>
  </si>
  <si>
    <t>Наименование целевого индикатора</t>
  </si>
  <si>
    <t>1.Задача программы</t>
  </si>
  <si>
    <t>1.</t>
  </si>
  <si>
    <t xml:space="preserve">Охрана жизни, здоровья и имущества граждан, защита их прав и законных интересов, а также интересов общества и государства.
</t>
  </si>
  <si>
    <t xml:space="preserve">Повышение правового сознания в предупреждении опасного поведения участников дорожного движения. Совершенствование системы обеспечения безопасности дорожного движения.
</t>
  </si>
  <si>
    <t xml:space="preserve"> </t>
  </si>
  <si>
    <t>Совершенствование организации движения транспорта и пешеходов</t>
  </si>
  <si>
    <t xml:space="preserve">Нанесение дорожной разметки. </t>
  </si>
  <si>
    <t>2.1.</t>
  </si>
  <si>
    <t xml:space="preserve">УЖКХ администрации округа Муром  </t>
  </si>
  <si>
    <t>2.2.</t>
  </si>
  <si>
    <t>Оборудование уличного освещения на улицах округа.</t>
  </si>
  <si>
    <t>2.3.</t>
  </si>
  <si>
    <t>Замена и  установка дорожных  знаков и указателей.</t>
  </si>
  <si>
    <t>2.4.</t>
  </si>
  <si>
    <t>2.5.</t>
  </si>
  <si>
    <t>Приобретение спецоборудования для оказания помощи при ДТП</t>
  </si>
  <si>
    <t xml:space="preserve">УЖКХ администрации округа Муром ГО и ЧС  </t>
  </si>
  <si>
    <t>Сокращение времени на деблокирование пострадавших в ДТП</t>
  </si>
  <si>
    <t xml:space="preserve">Органы и ведомства, не входящие в структуру администрации округа, привлекаются к исполнению программных мероприятий по согласованию </t>
  </si>
  <si>
    <t>в пунктах, по которым выполнение мероприятий обеспечивается финансовым сопровождением, получателем денежных средств является исполнитель, указанный первым</t>
  </si>
  <si>
    <t>-</t>
  </si>
  <si>
    <t>Обеспечение равной транспортной доступности услуг общественного транспорта,социальной защиты населения округа.</t>
  </si>
  <si>
    <t xml:space="preserve">Обеспечение равной доступности услуг общественного транспорта на территории округа Муром для отдельных категорий граждан </t>
  </si>
  <si>
    <t>Возмещение потерь в доходах организаций автомобильного транспорта от реализации билетов, связанных с сезонным снижением тарифов</t>
  </si>
  <si>
    <t>Возмещение потерь в доходах организаций железнодорожного транспорта от реализации билетов, связанных с сезонным снижением тарифов</t>
  </si>
  <si>
    <t xml:space="preserve">Бюджет округа Муром  </t>
  </si>
  <si>
    <t>0409</t>
  </si>
  <si>
    <t xml:space="preserve">Ремонт путепровода в створе ул. Льва Толстого </t>
  </si>
  <si>
    <t>0309</t>
  </si>
  <si>
    <t>1003</t>
  </si>
  <si>
    <t>0408</t>
  </si>
  <si>
    <t>1.5-5250м2  1.1,1.6-3750м2        1.12-240м2   1.14-6550м2</t>
  </si>
  <si>
    <r>
      <t xml:space="preserve"> </t>
    </r>
    <r>
      <rPr>
        <sz val="9"/>
        <color indexed="8"/>
        <rFont val="Calibri"/>
        <family val="2"/>
      </rPr>
      <t>Установка-100шт.    Замена-132шт.</t>
    </r>
  </si>
  <si>
    <t>1 шт.</t>
  </si>
  <si>
    <t>Пневмонические подушки (домкраты) – 2 шт.</t>
  </si>
  <si>
    <t>Цилиндр с двумя штоками ЦГС – 2/80 – 1 шт.</t>
  </si>
  <si>
    <t>154шт.</t>
  </si>
  <si>
    <t>521шт.</t>
  </si>
  <si>
    <t>УЖКХ администрации округа Муром  МБУ Благоустройство</t>
  </si>
  <si>
    <t>Основное мероприятие "Совершенствование организации движения транспорта и пешеходов на территории округа Муром"</t>
  </si>
  <si>
    <t>06 0 01 00000</t>
  </si>
  <si>
    <t>06 0 01 10370</t>
  </si>
  <si>
    <t>06 0 01 10380</t>
  </si>
  <si>
    <t>06 0 01 10390</t>
  </si>
  <si>
    <t>06 0 01 10400</t>
  </si>
  <si>
    <t>06 0 01 10410</t>
  </si>
  <si>
    <t>06 0 02 20050</t>
  </si>
  <si>
    <t>06 0 02 20040</t>
  </si>
  <si>
    <t>06 0 02 60020</t>
  </si>
  <si>
    <t>06 0 02 60010</t>
  </si>
  <si>
    <t xml:space="preserve">Областной бюджет </t>
  </si>
  <si>
    <t>06 0 02 70150</t>
  </si>
  <si>
    <t>Софинансирование мероприятий по обеспечению равной доступности услуг общественного транспорта для отдельных категорий граждан в муниципальном сообщении</t>
  </si>
  <si>
    <t>06 0 02 S0150</t>
  </si>
  <si>
    <t>0000</t>
  </si>
  <si>
    <t>1.1.</t>
  </si>
  <si>
    <t>1.2.</t>
  </si>
  <si>
    <t>1.3.</t>
  </si>
  <si>
    <t>1.4.</t>
  </si>
  <si>
    <t>1.5.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</si>
  <si>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Муром.</t>
  </si>
  <si>
    <t>2.6.</t>
  </si>
  <si>
    <t>Обеспечение равной доступности услуг общественного транспорта  для отдельных категорий граждан в муниципальном сообщении</t>
  </si>
  <si>
    <t>2 667шт.</t>
  </si>
  <si>
    <t>78778шт.</t>
  </si>
  <si>
    <t>21089шт.</t>
  </si>
  <si>
    <t>75шт</t>
  </si>
  <si>
    <t>80шт</t>
  </si>
  <si>
    <t>За счет местного бюджета</t>
  </si>
  <si>
    <t>За счет областного бюджета</t>
  </si>
  <si>
    <t xml:space="preserve"> Всего по программе:</t>
  </si>
  <si>
    <t>В том числе:</t>
  </si>
  <si>
    <t xml:space="preserve">Обеспечение равной транспортной доступности услуг </t>
  </si>
  <si>
    <t xml:space="preserve"> общественного транспорта,социальной защиты населения округа.</t>
  </si>
  <si>
    <t>Начальник МКУ "ЦБ Управления ЖКХ"</t>
  </si>
  <si>
    <t>к постановлению администрации округа Муром</t>
  </si>
  <si>
    <t>Изменения в приложение к постановлению администрации округа Муром от 16.09.2015 №1790 "Об утверждении муниципальной программы по обеспечению безопасности дорожного движения и транспортного обслуживания населения на территории округа Муром на 2016-2018 годы»</t>
  </si>
  <si>
    <t xml:space="preserve"> "9.Перечень мероприятий муниципальной программы "По обеспечению безопасности дорожного движения и транспортному обслуживанию населения на территории  округа Муром на 2016-2018 годы".</t>
  </si>
  <si>
    <t>"</t>
  </si>
  <si>
    <t>1.6.</t>
  </si>
  <si>
    <t>Исполнение судебных актов</t>
  </si>
  <si>
    <t>06 0 01 10040</t>
  </si>
  <si>
    <t>УЖКХ администрации округа Муром  ; МКУ "Муромстрой-заказчик"</t>
  </si>
  <si>
    <t>3315шт.</t>
  </si>
  <si>
    <r>
      <t xml:space="preserve"> </t>
    </r>
    <r>
      <rPr>
        <sz val="9"/>
        <color indexed="8"/>
        <rFont val="Calibri"/>
        <family val="2"/>
      </rPr>
      <t>Установка-178шт.    Замена-23шт.</t>
    </r>
  </si>
  <si>
    <t>1.7.</t>
  </si>
  <si>
    <t>060 01 40010</t>
  </si>
  <si>
    <t>Протяженность построенных электрических сетей, км.</t>
  </si>
  <si>
    <t>Строительство (реконструкция) объектов муниципальной собственности округа</t>
  </si>
  <si>
    <t>Переносной штатив-тренога «Трипод» с лебедкой – 1 шт.</t>
  </si>
  <si>
    <t>1.8.</t>
  </si>
  <si>
    <t>Приобретение специнструмента,  спецсредств, средств связи  для своевременного реагирования на ДТП, модернизация системы видеофиксации</t>
  </si>
  <si>
    <t xml:space="preserve">Сокращение времени реагирования 
на ДТП
</t>
  </si>
  <si>
    <t>060 01 10540</t>
  </si>
  <si>
    <t xml:space="preserve">Спецсредства и специнструмент для ПСО ГОЧС – 2 шт.
Жесткий диск для хранения видеоданных – 2 шт.
Источник бесперебойного питания – 1 шт.
Батарея – 1 шт.
Телефон с функцией передачи данных по электронной почте – 1 шт.
</t>
  </si>
  <si>
    <t>Начальник МКУ "Управление по делам ГО и ЧС округа Муром"</t>
  </si>
  <si>
    <t>В.И. Иванчук</t>
  </si>
  <si>
    <t>40625шт.</t>
  </si>
  <si>
    <t>47989шт</t>
  </si>
  <si>
    <t>Приложение №4</t>
  </si>
  <si>
    <t>от 25.10.2016  № 930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</si>
</sst>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18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40" fillId="0" borderId="10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wrapText="1"/>
    </xf>
    <xf numFmtId="0" fontId="0" fillId="0" borderId="14" xfId="0" applyFill="1" applyBorder="1" applyAlignment="1">
      <alignment horizontal="left"/>
    </xf>
    <xf numFmtId="18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184" fontId="0" fillId="0" borderId="17" xfId="0" applyNumberFormat="1" applyFill="1" applyBorder="1" applyAlignment="1">
      <alignment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184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vertical="top" wrapText="1"/>
    </xf>
    <xf numFmtId="184" fontId="0" fillId="0" borderId="10" xfId="0" applyNumberFormat="1" applyFill="1" applyBorder="1" applyAlignment="1">
      <alignment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184" fontId="0" fillId="0" borderId="14" xfId="0" applyNumberFormat="1" applyFill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8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84" fontId="0" fillId="0" borderId="0" xfId="0" applyNumberFormat="1" applyFill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wrapText="1"/>
    </xf>
    <xf numFmtId="0" fontId="0" fillId="0" borderId="23" xfId="0" applyFill="1" applyBorder="1" applyAlignment="1">
      <alignment horizontal="left"/>
    </xf>
    <xf numFmtId="49" fontId="0" fillId="0" borderId="23" xfId="0" applyNumberFormat="1" applyFill="1" applyBorder="1" applyAlignment="1">
      <alignment horizontal="left"/>
    </xf>
    <xf numFmtId="184" fontId="0" fillId="0" borderId="23" xfId="0" applyNumberFormat="1" applyFill="1" applyBorder="1" applyAlignment="1">
      <alignment/>
    </xf>
    <xf numFmtId="0" fontId="0" fillId="0" borderId="23" xfId="0" applyFill="1" applyBorder="1" applyAlignment="1">
      <alignment vertical="center" wrapText="1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41" fillId="0" borderId="0" xfId="0" applyFont="1" applyAlignment="1">
      <alignment horizontal="left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6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7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33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35"/>
  <sheetViews>
    <sheetView tabSelected="1" zoomScale="70" zoomScaleNormal="70" zoomScalePageLayoutView="0" workbookViewId="0" topLeftCell="A1">
      <selection activeCell="A4" sqref="A4:P4"/>
    </sheetView>
  </sheetViews>
  <sheetFormatPr defaultColWidth="9.140625" defaultRowHeight="15"/>
  <cols>
    <col min="1" max="1" width="7.00390625" style="1" customWidth="1"/>
    <col min="2" max="2" width="48.140625" style="2" customWidth="1"/>
    <col min="3" max="3" width="15.140625" style="1" customWidth="1"/>
    <col min="4" max="5" width="12.28125" style="2" customWidth="1"/>
    <col min="6" max="6" width="10.140625" style="2" customWidth="1"/>
    <col min="7" max="7" width="13.421875" style="2" customWidth="1"/>
    <col min="8" max="8" width="12.8515625" style="2" customWidth="1"/>
    <col min="9" max="9" width="16.57421875" style="2" customWidth="1"/>
    <col min="10" max="12" width="11.140625" style="1" customWidth="1"/>
    <col min="13" max="13" width="21.57421875" style="1" customWidth="1"/>
    <col min="14" max="14" width="25.00390625" style="1" customWidth="1"/>
    <col min="15" max="16384" width="9.140625" style="1" customWidth="1"/>
  </cols>
  <sheetData>
    <row r="1" spans="12:16" ht="15">
      <c r="L1" s="3"/>
      <c r="M1" s="71" t="s">
        <v>116</v>
      </c>
      <c r="N1" s="71"/>
      <c r="O1" s="71"/>
      <c r="P1" s="71"/>
    </row>
    <row r="2" spans="12:16" ht="15">
      <c r="L2" s="71" t="s">
        <v>92</v>
      </c>
      <c r="M2" s="71"/>
      <c r="N2" s="71"/>
      <c r="O2" s="71"/>
      <c r="P2" s="71"/>
    </row>
    <row r="3" spans="12:16" ht="15">
      <c r="L3" s="71" t="s">
        <v>117</v>
      </c>
      <c r="M3" s="71"/>
      <c r="N3" s="71"/>
      <c r="O3" s="71"/>
      <c r="P3" s="71"/>
    </row>
    <row r="4" spans="1:16" ht="47.25" customHeight="1">
      <c r="A4" s="72" t="s">
        <v>93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38.25" customHeight="1" thickBot="1">
      <c r="A5" s="97" t="s">
        <v>94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s="4" customFormat="1" ht="15" customHeight="1">
      <c r="A6" s="102" t="s">
        <v>1</v>
      </c>
      <c r="B6" s="78" t="s">
        <v>0</v>
      </c>
      <c r="C6" s="92" t="s">
        <v>7</v>
      </c>
      <c r="D6" s="81" t="s">
        <v>8</v>
      </c>
      <c r="E6" s="92" t="s">
        <v>9</v>
      </c>
      <c r="F6" s="92"/>
      <c r="G6" s="92"/>
      <c r="H6" s="92"/>
      <c r="I6" s="81" t="s">
        <v>10</v>
      </c>
      <c r="J6" s="83" t="s">
        <v>15</v>
      </c>
      <c r="K6" s="84"/>
      <c r="L6" s="85"/>
      <c r="M6" s="81" t="s">
        <v>16</v>
      </c>
      <c r="N6" s="94">
        <v>2016</v>
      </c>
      <c r="O6" s="94">
        <v>2017</v>
      </c>
      <c r="P6" s="101">
        <v>2018</v>
      </c>
    </row>
    <row r="7" spans="1:16" s="4" customFormat="1" ht="35.25" customHeight="1">
      <c r="A7" s="103"/>
      <c r="B7" s="99"/>
      <c r="C7" s="93"/>
      <c r="D7" s="82"/>
      <c r="E7" s="5" t="s">
        <v>11</v>
      </c>
      <c r="F7" s="5" t="s">
        <v>12</v>
      </c>
      <c r="G7" s="5" t="s">
        <v>13</v>
      </c>
      <c r="H7" s="5" t="s">
        <v>14</v>
      </c>
      <c r="I7" s="82"/>
      <c r="J7" s="6">
        <v>2016</v>
      </c>
      <c r="K7" s="6">
        <v>2017</v>
      </c>
      <c r="L7" s="6">
        <v>2018</v>
      </c>
      <c r="M7" s="82"/>
      <c r="N7" s="87"/>
      <c r="O7" s="87"/>
      <c r="P7" s="89"/>
    </row>
    <row r="8" spans="1:16" s="4" customFormat="1" ht="15">
      <c r="A8" s="7">
        <v>1</v>
      </c>
      <c r="B8" s="6">
        <v>2</v>
      </c>
      <c r="C8" s="7">
        <v>3</v>
      </c>
      <c r="D8" s="6">
        <v>4</v>
      </c>
      <c r="E8" s="7">
        <v>7</v>
      </c>
      <c r="F8" s="6">
        <v>8</v>
      </c>
      <c r="G8" s="7">
        <v>9</v>
      </c>
      <c r="H8" s="6">
        <v>10</v>
      </c>
      <c r="I8" s="7">
        <v>11</v>
      </c>
      <c r="J8" s="6">
        <v>12</v>
      </c>
      <c r="K8" s="7">
        <v>13</v>
      </c>
      <c r="L8" s="6">
        <v>14</v>
      </c>
      <c r="M8" s="7">
        <v>15</v>
      </c>
      <c r="N8" s="6">
        <v>16</v>
      </c>
      <c r="O8" s="7">
        <v>17</v>
      </c>
      <c r="P8" s="8">
        <v>18</v>
      </c>
    </row>
    <row r="9" spans="1:16" s="9" customFormat="1" ht="29.25" customHeight="1" thickBot="1">
      <c r="A9" s="95" t="s">
        <v>4</v>
      </c>
      <c r="B9" s="96"/>
      <c r="C9" s="75" t="s">
        <v>19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1:16" s="9" customFormat="1" ht="29.25" customHeight="1">
      <c r="A10" s="90" t="s">
        <v>17</v>
      </c>
      <c r="B10" s="91"/>
      <c r="C10" s="78" t="s">
        <v>20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1:16" ht="55.5" customHeight="1">
      <c r="A11" s="10" t="s">
        <v>18</v>
      </c>
      <c r="B11" s="11" t="s">
        <v>56</v>
      </c>
      <c r="C11" s="12" t="s">
        <v>25</v>
      </c>
      <c r="D11" s="13" t="s">
        <v>5</v>
      </c>
      <c r="E11" s="14">
        <v>732</v>
      </c>
      <c r="F11" s="15" t="s">
        <v>71</v>
      </c>
      <c r="G11" s="15" t="s">
        <v>57</v>
      </c>
      <c r="H11" s="15" t="s">
        <v>71</v>
      </c>
      <c r="I11" s="12" t="s">
        <v>42</v>
      </c>
      <c r="J11" s="16">
        <v>9983.592</v>
      </c>
      <c r="K11" s="16">
        <v>5500</v>
      </c>
      <c r="L11" s="16">
        <v>5500</v>
      </c>
      <c r="M11" s="11"/>
      <c r="N11" s="17"/>
      <c r="O11" s="17"/>
      <c r="P11" s="18"/>
    </row>
    <row r="12" spans="1:16" ht="63" customHeight="1">
      <c r="A12" s="10" t="s">
        <v>72</v>
      </c>
      <c r="B12" s="19" t="s">
        <v>23</v>
      </c>
      <c r="C12" s="12" t="s">
        <v>25</v>
      </c>
      <c r="D12" s="13" t="s">
        <v>5</v>
      </c>
      <c r="E12" s="14">
        <v>732</v>
      </c>
      <c r="F12" s="15" t="s">
        <v>43</v>
      </c>
      <c r="G12" s="15" t="s">
        <v>58</v>
      </c>
      <c r="H12" s="14">
        <v>244</v>
      </c>
      <c r="I12" s="12" t="s">
        <v>42</v>
      </c>
      <c r="J12" s="16">
        <v>4100</v>
      </c>
      <c r="K12" s="16">
        <v>4100</v>
      </c>
      <c r="L12" s="16">
        <v>4100</v>
      </c>
      <c r="M12" s="11" t="s">
        <v>22</v>
      </c>
      <c r="N12" s="20" t="s">
        <v>48</v>
      </c>
      <c r="O12" s="20" t="s">
        <v>48</v>
      </c>
      <c r="P12" s="21" t="s">
        <v>48</v>
      </c>
    </row>
    <row r="13" spans="1:16" ht="68.25" customHeight="1">
      <c r="A13" s="10" t="s">
        <v>73</v>
      </c>
      <c r="B13" s="19" t="s">
        <v>27</v>
      </c>
      <c r="C13" s="12" t="s">
        <v>99</v>
      </c>
      <c r="D13" s="13" t="s">
        <v>5</v>
      </c>
      <c r="E13" s="14">
        <v>732</v>
      </c>
      <c r="F13" s="15" t="s">
        <v>43</v>
      </c>
      <c r="G13" s="15" t="s">
        <v>59</v>
      </c>
      <c r="H13" s="14">
        <v>244</v>
      </c>
      <c r="I13" s="12" t="s">
        <v>42</v>
      </c>
      <c r="J13" s="16">
        <v>0</v>
      </c>
      <c r="K13" s="16">
        <v>300</v>
      </c>
      <c r="L13" s="16">
        <v>300</v>
      </c>
      <c r="M13" s="11" t="s">
        <v>22</v>
      </c>
      <c r="N13" s="17">
        <v>0</v>
      </c>
      <c r="O13" s="17" t="s">
        <v>83</v>
      </c>
      <c r="P13" s="18" t="s">
        <v>84</v>
      </c>
    </row>
    <row r="14" spans="1:16" ht="68.25" customHeight="1">
      <c r="A14" s="10" t="s">
        <v>74</v>
      </c>
      <c r="B14" s="19" t="s">
        <v>29</v>
      </c>
      <c r="C14" s="22" t="s">
        <v>55</v>
      </c>
      <c r="D14" s="13" t="s">
        <v>5</v>
      </c>
      <c r="E14" s="14">
        <v>732</v>
      </c>
      <c r="F14" s="15" t="s">
        <v>43</v>
      </c>
      <c r="G14" s="15" t="s">
        <v>60</v>
      </c>
      <c r="H14" s="14">
        <v>244</v>
      </c>
      <c r="I14" s="12" t="s">
        <v>42</v>
      </c>
      <c r="J14" s="16">
        <v>253.59200000000004</v>
      </c>
      <c r="K14" s="16">
        <v>900</v>
      </c>
      <c r="L14" s="16">
        <v>900</v>
      </c>
      <c r="M14" s="11" t="s">
        <v>22</v>
      </c>
      <c r="N14" s="12" t="s">
        <v>101</v>
      </c>
      <c r="O14" s="12" t="s">
        <v>49</v>
      </c>
      <c r="P14" s="23" t="s">
        <v>49</v>
      </c>
    </row>
    <row r="15" spans="1:16" ht="93" customHeight="1">
      <c r="A15" s="10" t="s">
        <v>75</v>
      </c>
      <c r="B15" s="24" t="s">
        <v>32</v>
      </c>
      <c r="C15" s="12" t="s">
        <v>33</v>
      </c>
      <c r="D15" s="13" t="s">
        <v>5</v>
      </c>
      <c r="E15" s="14">
        <v>732</v>
      </c>
      <c r="F15" s="15" t="s">
        <v>45</v>
      </c>
      <c r="G15" s="15" t="s">
        <v>61</v>
      </c>
      <c r="H15" s="14">
        <v>244</v>
      </c>
      <c r="I15" s="12" t="s">
        <v>42</v>
      </c>
      <c r="J15" s="16">
        <v>67.9</v>
      </c>
      <c r="K15" s="16">
        <v>200</v>
      </c>
      <c r="L15" s="16">
        <v>200</v>
      </c>
      <c r="M15" s="11" t="s">
        <v>34</v>
      </c>
      <c r="N15" s="69" t="s">
        <v>106</v>
      </c>
      <c r="O15" s="25" t="s">
        <v>51</v>
      </c>
      <c r="P15" s="26" t="s">
        <v>52</v>
      </c>
    </row>
    <row r="16" spans="1:16" ht="63" customHeight="1">
      <c r="A16" s="10" t="s">
        <v>76</v>
      </c>
      <c r="B16" s="24" t="s">
        <v>44</v>
      </c>
      <c r="C16" s="12" t="s">
        <v>25</v>
      </c>
      <c r="D16" s="13">
        <v>2016</v>
      </c>
      <c r="E16" s="14">
        <v>732</v>
      </c>
      <c r="F16" s="15" t="s">
        <v>43</v>
      </c>
      <c r="G16" s="15" t="s">
        <v>62</v>
      </c>
      <c r="H16" s="14">
        <v>244</v>
      </c>
      <c r="I16" s="12" t="s">
        <v>42</v>
      </c>
      <c r="J16" s="16">
        <v>4200</v>
      </c>
      <c r="K16" s="16">
        <v>0</v>
      </c>
      <c r="L16" s="16">
        <v>0</v>
      </c>
      <c r="M16" s="11" t="s">
        <v>22</v>
      </c>
      <c r="N16" s="6" t="s">
        <v>50</v>
      </c>
      <c r="O16" s="6">
        <v>0</v>
      </c>
      <c r="P16" s="8">
        <v>0</v>
      </c>
    </row>
    <row r="17" spans="1:16" ht="108" customHeight="1">
      <c r="A17" s="10" t="s">
        <v>96</v>
      </c>
      <c r="B17" s="24" t="s">
        <v>97</v>
      </c>
      <c r="C17" s="12" t="s">
        <v>99</v>
      </c>
      <c r="D17" s="13">
        <v>2016</v>
      </c>
      <c r="E17" s="14">
        <v>732</v>
      </c>
      <c r="F17" s="15" t="s">
        <v>43</v>
      </c>
      <c r="G17" s="15" t="s">
        <v>98</v>
      </c>
      <c r="H17" s="14">
        <v>244</v>
      </c>
      <c r="I17" s="12" t="s">
        <v>42</v>
      </c>
      <c r="J17" s="16">
        <v>300</v>
      </c>
      <c r="K17" s="16">
        <v>0</v>
      </c>
      <c r="L17" s="16">
        <v>0</v>
      </c>
      <c r="M17" s="11"/>
      <c r="N17" s="6"/>
      <c r="O17" s="6"/>
      <c r="P17" s="8"/>
    </row>
    <row r="18" spans="1:16" ht="91.5" customHeight="1">
      <c r="A18" s="17" t="s">
        <v>102</v>
      </c>
      <c r="B18" s="24" t="s">
        <v>105</v>
      </c>
      <c r="C18" s="12" t="s">
        <v>99</v>
      </c>
      <c r="D18" s="14">
        <v>2016</v>
      </c>
      <c r="E18" s="14">
        <v>732</v>
      </c>
      <c r="F18" s="15" t="s">
        <v>43</v>
      </c>
      <c r="G18" s="14" t="s">
        <v>103</v>
      </c>
      <c r="H18" s="14">
        <v>414</v>
      </c>
      <c r="I18" s="12" t="s">
        <v>42</v>
      </c>
      <c r="J18" s="17">
        <v>930</v>
      </c>
      <c r="K18" s="17">
        <v>0</v>
      </c>
      <c r="L18" s="17">
        <v>0</v>
      </c>
      <c r="M18" s="68" t="s">
        <v>104</v>
      </c>
      <c r="N18" s="17">
        <v>0.562</v>
      </c>
      <c r="O18" s="17">
        <v>0</v>
      </c>
      <c r="P18" s="17">
        <v>0</v>
      </c>
    </row>
    <row r="19" spans="1:16" ht="168" customHeight="1">
      <c r="A19" s="17" t="s">
        <v>107</v>
      </c>
      <c r="B19" s="24" t="s">
        <v>108</v>
      </c>
      <c r="C19" s="12" t="s">
        <v>33</v>
      </c>
      <c r="D19" s="14">
        <v>2016</v>
      </c>
      <c r="E19" s="14">
        <v>732</v>
      </c>
      <c r="F19" s="15" t="s">
        <v>45</v>
      </c>
      <c r="G19" s="14" t="s">
        <v>110</v>
      </c>
      <c r="H19" s="14">
        <v>244</v>
      </c>
      <c r="I19" s="12" t="s">
        <v>42</v>
      </c>
      <c r="J19" s="17">
        <v>132.1</v>
      </c>
      <c r="K19" s="17">
        <v>0</v>
      </c>
      <c r="L19" s="17">
        <v>0</v>
      </c>
      <c r="M19" s="11" t="s">
        <v>109</v>
      </c>
      <c r="N19" s="11" t="s">
        <v>111</v>
      </c>
      <c r="O19" s="17">
        <v>0</v>
      </c>
      <c r="P19" s="17">
        <v>0</v>
      </c>
    </row>
    <row r="20" spans="1:16" ht="115.5" customHeight="1">
      <c r="A20" s="17" t="s">
        <v>24</v>
      </c>
      <c r="B20" s="24" t="s">
        <v>77</v>
      </c>
      <c r="C20" s="12" t="s">
        <v>25</v>
      </c>
      <c r="D20" s="13" t="s">
        <v>5</v>
      </c>
      <c r="E20" s="14">
        <v>732</v>
      </c>
      <c r="F20" s="15" t="s">
        <v>46</v>
      </c>
      <c r="G20" s="15" t="s">
        <v>63</v>
      </c>
      <c r="H20" s="14">
        <v>323</v>
      </c>
      <c r="I20" s="12" t="s">
        <v>42</v>
      </c>
      <c r="J20" s="16">
        <v>1934</v>
      </c>
      <c r="K20" s="16">
        <v>1200</v>
      </c>
      <c r="L20" s="16">
        <v>1200</v>
      </c>
      <c r="M20" s="11" t="s">
        <v>38</v>
      </c>
      <c r="N20" s="6" t="s">
        <v>100</v>
      </c>
      <c r="O20" s="6" t="s">
        <v>80</v>
      </c>
      <c r="P20" s="6" t="s">
        <v>80</v>
      </c>
    </row>
    <row r="21" spans="1:16" ht="115.5" customHeight="1" thickBot="1">
      <c r="A21" s="58" t="s">
        <v>26</v>
      </c>
      <c r="B21" s="59" t="s">
        <v>39</v>
      </c>
      <c r="C21" s="60" t="s">
        <v>25</v>
      </c>
      <c r="D21" s="61" t="s">
        <v>5</v>
      </c>
      <c r="E21" s="62">
        <v>732</v>
      </c>
      <c r="F21" s="63" t="s">
        <v>46</v>
      </c>
      <c r="G21" s="63" t="s">
        <v>64</v>
      </c>
      <c r="H21" s="62">
        <v>323</v>
      </c>
      <c r="I21" s="60" t="s">
        <v>42</v>
      </c>
      <c r="J21" s="64">
        <f>8133.464-114-5.5</f>
        <v>8013.964</v>
      </c>
      <c r="K21" s="64">
        <v>10635</v>
      </c>
      <c r="L21" s="64">
        <v>10635</v>
      </c>
      <c r="M21" s="65" t="s">
        <v>38</v>
      </c>
      <c r="N21" s="66" t="s">
        <v>115</v>
      </c>
      <c r="O21" s="66" t="s">
        <v>81</v>
      </c>
      <c r="P21" s="67" t="s">
        <v>81</v>
      </c>
    </row>
    <row r="22" spans="1:16" ht="115.5" customHeight="1">
      <c r="A22" s="32" t="s">
        <v>28</v>
      </c>
      <c r="B22" s="33" t="s">
        <v>40</v>
      </c>
      <c r="C22" s="34" t="s">
        <v>25</v>
      </c>
      <c r="D22" s="35" t="s">
        <v>5</v>
      </c>
      <c r="E22" s="36">
        <v>732</v>
      </c>
      <c r="F22" s="37" t="s">
        <v>47</v>
      </c>
      <c r="G22" s="37" t="s">
        <v>65</v>
      </c>
      <c r="H22" s="36">
        <v>810</v>
      </c>
      <c r="I22" s="34" t="s">
        <v>42</v>
      </c>
      <c r="J22" s="38">
        <v>24</v>
      </c>
      <c r="K22" s="38">
        <v>24</v>
      </c>
      <c r="L22" s="38">
        <v>24</v>
      </c>
      <c r="M22" s="39" t="s">
        <v>38</v>
      </c>
      <c r="N22" s="40" t="s">
        <v>53</v>
      </c>
      <c r="O22" s="40" t="s">
        <v>53</v>
      </c>
      <c r="P22" s="41" t="s">
        <v>53</v>
      </c>
    </row>
    <row r="23" spans="1:16" ht="115.5" customHeight="1">
      <c r="A23" s="10" t="s">
        <v>30</v>
      </c>
      <c r="B23" s="24" t="s">
        <v>41</v>
      </c>
      <c r="C23" s="12" t="s">
        <v>25</v>
      </c>
      <c r="D23" s="13" t="s">
        <v>5</v>
      </c>
      <c r="E23" s="42">
        <v>732</v>
      </c>
      <c r="F23" s="43" t="s">
        <v>47</v>
      </c>
      <c r="G23" s="43" t="s">
        <v>66</v>
      </c>
      <c r="H23" s="42">
        <v>810</v>
      </c>
      <c r="I23" s="12" t="s">
        <v>42</v>
      </c>
      <c r="J23" s="44">
        <v>10</v>
      </c>
      <c r="K23" s="44">
        <v>10</v>
      </c>
      <c r="L23" s="44">
        <v>10</v>
      </c>
      <c r="M23" s="11" t="s">
        <v>38</v>
      </c>
      <c r="N23" s="6" t="s">
        <v>54</v>
      </c>
      <c r="O23" s="6" t="s">
        <v>54</v>
      </c>
      <c r="P23" s="8" t="s">
        <v>54</v>
      </c>
    </row>
    <row r="24" spans="1:16" ht="56.25" customHeight="1">
      <c r="A24" s="10" t="s">
        <v>31</v>
      </c>
      <c r="B24" s="24" t="s">
        <v>79</v>
      </c>
      <c r="C24" s="12" t="s">
        <v>25</v>
      </c>
      <c r="D24" s="13" t="s">
        <v>5</v>
      </c>
      <c r="E24" s="42">
        <v>732</v>
      </c>
      <c r="F24" s="43" t="s">
        <v>46</v>
      </c>
      <c r="G24" s="43" t="s">
        <v>68</v>
      </c>
      <c r="H24" s="42">
        <v>323</v>
      </c>
      <c r="I24" s="12" t="s">
        <v>67</v>
      </c>
      <c r="J24" s="44">
        <v>8835</v>
      </c>
      <c r="K24" s="44">
        <v>4033</v>
      </c>
      <c r="L24" s="44">
        <v>4033</v>
      </c>
      <c r="M24" s="45" t="s">
        <v>89</v>
      </c>
      <c r="N24" s="46" t="s">
        <v>21</v>
      </c>
      <c r="O24" s="86" t="s">
        <v>82</v>
      </c>
      <c r="P24" s="88" t="s">
        <v>82</v>
      </c>
    </row>
    <row r="25" spans="1:16" ht="66" customHeight="1">
      <c r="A25" s="10" t="s">
        <v>78</v>
      </c>
      <c r="B25" s="24" t="s">
        <v>69</v>
      </c>
      <c r="C25" s="12" t="s">
        <v>25</v>
      </c>
      <c r="D25" s="13" t="s">
        <v>5</v>
      </c>
      <c r="E25" s="42">
        <v>732</v>
      </c>
      <c r="F25" s="43" t="s">
        <v>46</v>
      </c>
      <c r="G25" s="43" t="s">
        <v>70</v>
      </c>
      <c r="H25" s="42">
        <v>323</v>
      </c>
      <c r="I25" s="12" t="s">
        <v>42</v>
      </c>
      <c r="J25" s="44">
        <f>345.5+114+5.5</f>
        <v>465</v>
      </c>
      <c r="K25" s="44">
        <v>213</v>
      </c>
      <c r="L25" s="44">
        <v>213</v>
      </c>
      <c r="M25" s="47" t="s">
        <v>90</v>
      </c>
      <c r="N25" s="70" t="s">
        <v>114</v>
      </c>
      <c r="O25" s="87"/>
      <c r="P25" s="89"/>
    </row>
    <row r="26" spans="1:16" ht="35.25" customHeight="1">
      <c r="A26" s="10"/>
      <c r="B26" s="24" t="s">
        <v>87</v>
      </c>
      <c r="C26" s="12"/>
      <c r="D26" s="13"/>
      <c r="E26" s="42"/>
      <c r="F26" s="43"/>
      <c r="G26" s="43"/>
      <c r="H26" s="42"/>
      <c r="I26" s="12"/>
      <c r="J26" s="16">
        <f>J28+J29</f>
        <v>29265.556</v>
      </c>
      <c r="K26" s="16">
        <v>21615</v>
      </c>
      <c r="L26" s="16">
        <v>21615</v>
      </c>
      <c r="M26" s="48"/>
      <c r="N26" s="6"/>
      <c r="O26" s="6"/>
      <c r="P26" s="8"/>
    </row>
    <row r="27" spans="1:19" ht="35.25" customHeight="1">
      <c r="A27" s="10"/>
      <c r="B27" s="24" t="s">
        <v>88</v>
      </c>
      <c r="C27" s="12"/>
      <c r="D27" s="13"/>
      <c r="E27" s="42"/>
      <c r="F27" s="43"/>
      <c r="G27" s="43"/>
      <c r="H27" s="42"/>
      <c r="I27" s="12"/>
      <c r="J27" s="16"/>
      <c r="K27" s="16"/>
      <c r="L27" s="16"/>
      <c r="M27" s="48"/>
      <c r="N27" s="6"/>
      <c r="O27" s="6"/>
      <c r="P27" s="8"/>
      <c r="S27" s="57"/>
    </row>
    <row r="28" spans="1:16" ht="35.25" customHeight="1">
      <c r="A28" s="10"/>
      <c r="B28" s="24" t="s">
        <v>85</v>
      </c>
      <c r="C28" s="12"/>
      <c r="D28" s="13"/>
      <c r="E28" s="42"/>
      <c r="F28" s="43"/>
      <c r="G28" s="43"/>
      <c r="H28" s="42"/>
      <c r="I28" s="12"/>
      <c r="J28" s="16">
        <v>20430.556</v>
      </c>
      <c r="K28" s="16">
        <v>17582</v>
      </c>
      <c r="L28" s="16">
        <v>17582</v>
      </c>
      <c r="M28" s="48"/>
      <c r="N28" s="17"/>
      <c r="O28" s="17"/>
      <c r="P28" s="18"/>
    </row>
    <row r="29" spans="1:16" ht="39.75" customHeight="1" thickBot="1">
      <c r="A29" s="27" t="s">
        <v>21</v>
      </c>
      <c r="B29" s="28" t="s">
        <v>86</v>
      </c>
      <c r="C29" s="49" t="s">
        <v>21</v>
      </c>
      <c r="D29" s="29" t="s">
        <v>21</v>
      </c>
      <c r="E29" s="30"/>
      <c r="F29" s="30"/>
      <c r="G29" s="30"/>
      <c r="H29" s="30"/>
      <c r="I29" s="30"/>
      <c r="J29" s="31">
        <f>4047+4788</f>
        <v>8835</v>
      </c>
      <c r="K29" s="31">
        <v>4033</v>
      </c>
      <c r="L29" s="31">
        <v>4033</v>
      </c>
      <c r="M29" s="50"/>
      <c r="N29" s="51"/>
      <c r="O29" s="51"/>
      <c r="P29" s="52"/>
    </row>
    <row r="30" spans="1:16" ht="15">
      <c r="A30" s="53"/>
      <c r="B30" s="54"/>
      <c r="C30" s="53"/>
      <c r="D30" s="54"/>
      <c r="E30" s="54"/>
      <c r="F30" s="54"/>
      <c r="G30" s="54"/>
      <c r="H30" s="54"/>
      <c r="I30" s="54"/>
      <c r="J30" s="55"/>
      <c r="K30" s="55"/>
      <c r="L30" s="55"/>
      <c r="P30" s="3" t="s">
        <v>95</v>
      </c>
    </row>
    <row r="31" spans="1:16" ht="23.25" customHeight="1">
      <c r="A31" s="53"/>
      <c r="B31" s="56" t="s">
        <v>6</v>
      </c>
      <c r="C31" s="74" t="s">
        <v>35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16" ht="15">
      <c r="A32" s="53"/>
      <c r="B32" s="56" t="s">
        <v>37</v>
      </c>
      <c r="C32" s="100" t="s">
        <v>36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3" ht="45" customHeight="1">
      <c r="B33" s="98" t="s">
        <v>112</v>
      </c>
      <c r="C33" s="98"/>
      <c r="D33" s="98"/>
      <c r="E33" s="98"/>
      <c r="F33" s="98"/>
      <c r="G33" s="98"/>
      <c r="H33" s="98"/>
      <c r="I33" s="98"/>
      <c r="J33" s="98"/>
      <c r="K33" s="98"/>
      <c r="L33" s="73" t="s">
        <v>113</v>
      </c>
      <c r="M33" s="73"/>
    </row>
    <row r="34" ht="23.25" customHeight="1">
      <c r="B34" s="2" t="s">
        <v>2</v>
      </c>
    </row>
    <row r="35" spans="2:13" ht="25.5" customHeight="1">
      <c r="B35" s="98" t="s">
        <v>91</v>
      </c>
      <c r="C35" s="98"/>
      <c r="D35" s="98"/>
      <c r="E35" s="98"/>
      <c r="F35" s="98"/>
      <c r="G35" s="98"/>
      <c r="H35" s="98"/>
      <c r="I35" s="98"/>
      <c r="J35" s="98"/>
      <c r="L35" s="73" t="s">
        <v>3</v>
      </c>
      <c r="M35" s="73"/>
    </row>
  </sheetData>
  <sheetProtection/>
  <mergeCells count="28">
    <mergeCell ref="L33:M33"/>
    <mergeCell ref="A5:P5"/>
    <mergeCell ref="B35:J35"/>
    <mergeCell ref="B6:B7"/>
    <mergeCell ref="B33:K33"/>
    <mergeCell ref="O6:O7"/>
    <mergeCell ref="C32:P32"/>
    <mergeCell ref="D6:D7"/>
    <mergeCell ref="P6:P7"/>
    <mergeCell ref="A6:A7"/>
    <mergeCell ref="O24:O25"/>
    <mergeCell ref="P24:P25"/>
    <mergeCell ref="A10:B10"/>
    <mergeCell ref="C6:C7"/>
    <mergeCell ref="E6:H6"/>
    <mergeCell ref="M6:M7"/>
    <mergeCell ref="N6:N7"/>
    <mergeCell ref="A9:B9"/>
    <mergeCell ref="M1:P1"/>
    <mergeCell ref="L2:P2"/>
    <mergeCell ref="L3:P3"/>
    <mergeCell ref="A4:P4"/>
    <mergeCell ref="L35:M35"/>
    <mergeCell ref="C31:P31"/>
    <mergeCell ref="C9:P9"/>
    <mergeCell ref="C10:P10"/>
    <mergeCell ref="I6:I7"/>
    <mergeCell ref="J6:L6"/>
  </mergeCells>
  <printOptions/>
  <pageMargins left="0.31496062992125984" right="0.31496062992125984" top="0.1968503937007874" bottom="0.1968503937007874" header="0.1968503937007874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Едачева</cp:lastModifiedBy>
  <cp:lastPrinted>2016-10-25T08:22:07Z</cp:lastPrinted>
  <dcterms:created xsi:type="dcterms:W3CDTF">2014-09-23T11:13:48Z</dcterms:created>
  <dcterms:modified xsi:type="dcterms:W3CDTF">2016-10-25T08:24:09Z</dcterms:modified>
  <cp:category/>
  <cp:version/>
  <cp:contentType/>
  <cp:contentStatus/>
</cp:coreProperties>
</file>