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15570" windowHeight="9150" activeTab="0"/>
  </bookViews>
  <sheets>
    <sheet name="отчет" sheetId="1" r:id="rId1"/>
  </sheets>
  <definedNames>
    <definedName name="_xlnm.Print_Titles" localSheetId="0">'отчет'!$8:$10</definedName>
  </definedNames>
  <calcPr fullCalcOnLoad="1"/>
</workbook>
</file>

<file path=xl/sharedStrings.xml><?xml version="1.0" encoding="utf-8"?>
<sst xmlns="http://schemas.openxmlformats.org/spreadsheetml/2006/main" count="624" uniqueCount="302">
  <si>
    <t>Доходы бюджета - ИТОГО</t>
  </si>
  <si>
    <t>-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</si>
  <si>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</si>
  <si>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</si>
  <si>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</si>
  <si>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</si>
  <si>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</si>
  <si>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</si>
  <si>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</si>
  <si>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</si>
  <si>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</si>
  <si>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</si>
  <si>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</si>
  <si>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</si>
  <si>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</si>
  <si>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</si>
  <si>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</si>
  <si>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</si>
  <si>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</si>
  <si>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</si>
  <si>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</si>
  <si>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</si>
  <si>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</si>
  <si>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</si>
  <si>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</si>
  <si>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</si>
  <si>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</si>
  <si>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</si>
  <si>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</si>
  <si>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Земельный налог с физических лиц,   обладающих земельным участком,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</si>
  <si>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</si>
  <si>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</si>
  <si>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</si>
  <si>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</si>
  <si>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</si>
  <si>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</si>
  <si>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</si>
  <si>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</si>
  <si>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</si>
  <si>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</si>
  <si>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</si>
  <si>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местным налогам и сборам)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</si>
  <si>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</si>
  <si>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</si>
  <si>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Прочие местные налоги и сборы</t>
  </si>
  <si>
    <t xml:space="preserve">  Прочие местные налоги и сборы, мобилизуемые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</si>
  <si>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</si>
  <si>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</si>
  <si>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</si>
  <si>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</si>
  <si>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</si>
  <si>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</si>
  <si>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</si>
  <si>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</si>
  <si>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</si>
  <si>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</si>
  <si>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</si>
  <si>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</si>
  <si>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</si>
  <si>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</si>
  <si>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</si>
  <si>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</si>
  <si>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</si>
  <si>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</si>
  <si>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</si>
  <si>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</si>
  <si>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</si>
  <si>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</si>
  <si>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</si>
  <si>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</si>
  <si>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</si>
  <si>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</si>
  <si>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</si>
  <si>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</si>
  <si>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</si>
  <si>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</si>
  <si>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</si>
  <si>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</si>
  <si>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</si>
  <si>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</si>
  <si>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</si>
  <si>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</si>
  <si>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городских округов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</si>
  <si>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</si>
  <si>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</si>
  <si>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</si>
  <si>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</si>
  <si>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</si>
  <si>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</si>
  <si>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</si>
  <si>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</si>
  <si>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</si>
  <si>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</si>
  <si>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</si>
  <si>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</si>
  <si>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</si>
  <si>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 xml:space="preserve">  АДМИНИСТРАТИВНЫЕ ПЛАТЕЖИ И СБОРЫ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</si>
  <si>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</si>
  <si>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 Платежи, взимаемые органами местного самоуправления (организациями) городских округов за выполнение определенных функций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</si>
  <si>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</si>
  <si>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</si>
  <si>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</si>
  <si>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</si>
  <si>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</si>
  <si>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</si>
  <si>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</si>
  <si>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Доходы от возмещения ущерба при возникновении страховых случаев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</si>
  <si>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</si>
  <si>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</si>
  <si>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</si>
  <si>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</si>
  <si>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 Денежные взыскания (штрафы) за нарушение законодательства в области охраны окружающей среды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</si>
  <si>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</si>
  <si>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</si>
  <si>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</si>
  <si>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</si>
  <si>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</si>
  <si>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</si>
  <si>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</si>
  <si>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</si>
  <si>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</si>
  <si>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</si>
  <si>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</si>
  <si>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</si>
  <si>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</si>
  <si>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</si>
  <si>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</si>
  <si>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</si>
  <si>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</si>
  <si>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федеральных целевых программ</t>
  </si>
  <si>
    <t xml:space="preserve">  Субсидии бюджетам городских округов на реализацию федеральных целевых программ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</si>
  <si>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</si>
  <si>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</si>
  <si>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</si>
  <si>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  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</si>
  <si>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 Субсидии бюджетам городских округов на обеспечение мероприятий по капитальному  ремонту многоквартирных домов за счет средств бюджетов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</si>
  <si>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</si>
  <si>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</si>
  <si>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</si>
  <si>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</si>
  <si>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</si>
  <si>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</si>
  <si>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</si>
  <si>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</si>
  <si>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</si>
  <si>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</si>
  <si>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</si>
  <si>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</si>
  <si>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</si>
  <si>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</si>
  <si>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 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</si>
  <si>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</si>
  <si>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 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</si>
  <si>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 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</si>
  <si>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</si>
  <si>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</si>
  <si>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</si>
  <si>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</si>
  <si>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городских округов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</si>
  <si>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</si>
  <si>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городских округов</t>
  </si>
  <si>
    <t xml:space="preserve">  Иные межбюджетные трансферты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</si>
  <si>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</si>
  <si>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</si>
  <si>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</si>
  <si>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</si>
  <si>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</si>
  <si>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округов</t>
  </si>
  <si>
    <t xml:space="preserve">  БЕЗВОЗМЕЗДНЫЕ ПОСТУПЛЕНИЯ ОТ ГОСУДАРСТВЕННЫХ (МУНИЦИПАЛЬНЫХ) ОРГАНИЗАЦИЙ</t>
  </si>
  <si>
    <t xml:space="preserve">  Безвозмездные поступления от государственных (муниципальных) организаций в бюджеты городских округов</t>
  </si>
  <si>
    <t xml:space="preserve">  Прочие безвозмездные поступления от государственных (муниципальных) организаций  в бюджеты городских округов</t>
  </si>
  <si>
    <t xml:space="preserve">  ПРОЧИЕ БЕЗВОЗМЕЗДНЫЕ ПОСТУПЛЕНИЯ</t>
  </si>
  <si>
    <t xml:space="preserve">  Прочие безвозмездные поступления в бюджеты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</si>
  <si>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</si>
  <si>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</si>
  <si>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""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</si>
  <si>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</si>
  <si>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</si>
  <si>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</si>
  <si>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</si>
  <si>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</si>
  <si>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</si>
  <si>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</si>
  <si>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</si>
  <si>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</si>
  <si>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</si>
  <si>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</si>
  <si>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 Прочая закупка товаров, работ и услуг для обеспечения государственных (муниципальных) нужд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</si>
  <si>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</si>
  <si>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</si>
  <si>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</si>
  <si>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Уплата иных платежей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</si>
  <si>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</si>
  <si>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</si>
  <si>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</si>
  <si>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Уплата налога на имущество организаций и земельного налога</t>
  </si>
  <si>
    <t xml:space="preserve">  Обеспечение проведения выборов и референдумов</t>
  </si>
  <si>
    <t xml:space="preserve">  Специальные расходы</t>
  </si>
  <si>
    <t xml:space="preserve">  Резервные фонды</t>
  </si>
  <si>
    <t xml:space="preserve">  Резервные средства</t>
  </si>
  <si>
    <t xml:space="preserve">  Другие общегосударственные вопросы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</si>
  <si>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</si>
  <si>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</si>
  <si>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Иные выплаты персоналу учреждений, за исключением фонда оплаты труда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</si>
  <si>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</si>
  <si>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Социальное обеспечение и иные выплаты населению</t>
  </si>
  <si>
    <t xml:space="preserve">  Публичные нормативные выплаты гражданам несоциального характера</t>
  </si>
  <si>
    <t xml:space="preserve">  Премии и гранты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</si>
  <si>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</si>
  <si>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</si>
  <si>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</si>
  <si>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 Предоставление субсидий бюджетным, автономным учреждениям и иным некоммерческим организациям</t>
  </si>
  <si>
    <t xml:space="preserve">  Субсидии бюджетным учреждениям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</si>
  <si>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</si>
  <si>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Исполнение судебных актов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</si>
  <si>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</si>
  <si>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</si>
  <si>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</si>
  <si>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Другие вопросы в области национальной безопасности и правоохранительной деятельности</t>
  </si>
  <si>
    <t xml:space="preserve">  Иные выплаты населению</t>
  </si>
  <si>
    <t xml:space="preserve">  НАЦИОНАЛЬНАЯ ЭКОНОМИКА</t>
  </si>
  <si>
    <t xml:space="preserve">  Сельское хозяйство и рыболовство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</si>
  <si>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</si>
  <si>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Транспорт</t>
  </si>
  <si>
    <t xml:space="preserve">  Дорожное хозяйство (дорожные фонды)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</si>
  <si>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</si>
  <si>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</si>
  <si>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</si>
  <si>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Жилищное хозяйство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</si>
  <si>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</si>
  <si>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 Коммунальное хозяйство</t>
  </si>
  <si>
    <t xml:space="preserve">  Благоустройство</t>
  </si>
  <si>
    <t xml:space="preserve">  Субсидии бюджетным учреждениям на иные цели</t>
  </si>
  <si>
    <t xml:space="preserve">  Другие вопросы в области жилищно-коммунального хозяйства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</si>
  <si>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</si>
  <si>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</si>
  <si>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</si>
  <si>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</si>
  <si>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</si>
  <si>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</si>
  <si>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</si>
  <si>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Субсидии автономным учреждениям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</si>
  <si>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</si>
  <si>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Субсидии автономным учреждениям на иные цели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</si>
  <si>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</si>
  <si>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</si>
  <si>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</si>
  <si>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Публичные нормативные социальные  выплаты гражданам</t>
  </si>
  <si>
    <t xml:space="preserve">  Иные пенсии, социальные доплаты к пенсиям</t>
  </si>
  <si>
    <t xml:space="preserve">  Социальное обеспечение населения</t>
  </si>
  <si>
    <t xml:space="preserve">  Пособия, компенсации, меры социальной поддержки по публичным нормативным обязательствам</t>
  </si>
  <si>
    <t xml:space="preserve">  Социальные выплаты гражданам, кроме публичных нормативных социальных выплат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</si>
  <si>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</si>
  <si>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Субсидии гражданам на приобретение жилья</t>
  </si>
  <si>
    <t xml:space="preserve">  Приобретение товаров, работ, услуг в пользу граждан в целях их социального обеспечения</t>
  </si>
  <si>
    <t xml:space="preserve">  Охрана семьи и детства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</si>
  <si>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</si>
  <si>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</si>
  <si>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 Физическая культура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</si>
  <si>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</si>
  <si>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</si>
  <si>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</si>
  <si>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</si>
  <si>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</si>
  <si>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</si>
  <si>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</si>
  <si>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</si>
  <si>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муниципального долга</t>
  </si>
  <si>
    <t>Результат исполнения бюджета (дефицит / профицит)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</si>
  <si>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</si>
  <si>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</si>
  <si>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</si>
  <si>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</si>
  <si>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Бюджетные кредиты от других бюджетов бюджетной системы Российской Федерации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</si>
  <si>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</si>
  <si>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</si>
  <si>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</si>
  <si>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</si>
  <si>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</si>
  <si>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</si>
  <si>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</si>
  <si>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</si>
  <si>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</si>
  <si>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</si>
  <si>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</si>
  <si>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 бюджетов городских округов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</si>
  <si>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</si>
  <si>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</si>
  <si>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</si>
  <si>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городских округов</t>
  </si>
  <si>
    <t>Приложение</t>
  </si>
  <si>
    <t>к Постановлению администрации округа Муром</t>
  </si>
  <si>
    <t>Отчет</t>
  </si>
  <si>
    <t>тыс. руб.</t>
  </si>
  <si>
    <t xml:space="preserve"> Наименование показателя</t>
  </si>
  <si>
    <t>План на 2016 год</t>
  </si>
  <si>
    <t xml:space="preserve"> об исполнении бюджета округа Муром за 9 месяцев 2016 года</t>
  </si>
  <si>
    <t>Исполнено          за 9 месяцев</t>
  </si>
  <si>
    <t>О. А. Балнова</t>
  </si>
  <si>
    <t xml:space="preserve">                                                   Начальник финансового управления  - </t>
  </si>
  <si>
    <t xml:space="preserve"> </t>
  </si>
  <si>
    <t xml:space="preserve">            от 24.10.2016  № 926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</si>
</sst>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\.mm\.yyyy"/>
    <numFmt numFmtId="181" formatCode="0.0"/>
    <numFmt numFmtId="182" formatCode="#,##0.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8"/>
      </left>
      <right style="thin"/>
      <top style="thin"/>
      <bottom style="thin"/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9" fontId="35" fillId="0" borderId="1">
      <alignment horizontal="center"/>
      <protection/>
    </xf>
    <xf numFmtId="0" fontId="34" fillId="0" borderId="2">
      <alignment/>
      <protection/>
    </xf>
    <xf numFmtId="49" fontId="35" fillId="0" borderId="0">
      <alignment horizontal="center"/>
      <protection/>
    </xf>
    <xf numFmtId="49" fontId="35" fillId="0" borderId="3">
      <alignment horizontal="center" wrapText="1"/>
      <protection/>
    </xf>
    <xf numFmtId="49" fontId="35" fillId="0" borderId="4">
      <alignment horizontal="center" wrapText="1"/>
      <protection/>
    </xf>
    <xf numFmtId="49" fontId="35" fillId="0" borderId="5">
      <alignment horizontal="center"/>
      <protection/>
    </xf>
    <xf numFmtId="49" fontId="35" fillId="0" borderId="6">
      <alignment/>
      <protection/>
    </xf>
    <xf numFmtId="4" fontId="35" fillId="0" borderId="5">
      <alignment horizontal="right"/>
      <protection/>
    </xf>
    <xf numFmtId="4" fontId="35" fillId="0" borderId="3">
      <alignment horizontal="right"/>
      <protection/>
    </xf>
    <xf numFmtId="49" fontId="35" fillId="0" borderId="0">
      <alignment horizontal="right"/>
      <protection/>
    </xf>
    <xf numFmtId="0" fontId="34" fillId="20" borderId="7">
      <alignment/>
      <protection/>
    </xf>
    <xf numFmtId="4" fontId="35" fillId="0" borderId="8">
      <alignment horizontal="right"/>
      <protection/>
    </xf>
    <xf numFmtId="49" fontId="35" fillId="0" borderId="9">
      <alignment horizontal="center"/>
      <protection/>
    </xf>
    <xf numFmtId="0" fontId="34" fillId="20" borderId="10">
      <alignment/>
      <protection/>
    </xf>
    <xf numFmtId="4" fontId="35" fillId="0" borderId="11">
      <alignment horizontal="right"/>
      <protection/>
    </xf>
    <xf numFmtId="0" fontId="34" fillId="20" borderId="12">
      <alignment/>
      <protection/>
    </xf>
    <xf numFmtId="0" fontId="34" fillId="20" borderId="13">
      <alignment/>
      <protection/>
    </xf>
    <xf numFmtId="0" fontId="34" fillId="20" borderId="14">
      <alignment/>
      <protection/>
    </xf>
    <xf numFmtId="0" fontId="34" fillId="20" borderId="15">
      <alignment/>
      <protection/>
    </xf>
    <xf numFmtId="0" fontId="35" fillId="0" borderId="16">
      <alignment horizontal="left" wrapText="1"/>
      <protection/>
    </xf>
    <xf numFmtId="0" fontId="36" fillId="0" borderId="17">
      <alignment horizontal="left" wrapText="1"/>
      <protection/>
    </xf>
    <xf numFmtId="0" fontId="35" fillId="0" borderId="18">
      <alignment horizontal="left" wrapText="1" indent="2"/>
      <protection/>
    </xf>
    <xf numFmtId="0" fontId="34" fillId="20" borderId="19">
      <alignment/>
      <protection/>
    </xf>
    <xf numFmtId="0" fontId="34" fillId="0" borderId="20">
      <alignment/>
      <protection/>
    </xf>
    <xf numFmtId="0" fontId="35" fillId="0" borderId="6">
      <alignment/>
      <protection/>
    </xf>
    <xf numFmtId="0" fontId="34" fillId="0" borderId="6">
      <alignment/>
      <protection/>
    </xf>
    <xf numFmtId="0" fontId="36" fillId="0" borderId="0">
      <alignment horizontal="center"/>
      <protection/>
    </xf>
    <xf numFmtId="0" fontId="36" fillId="0" borderId="6">
      <alignment/>
      <protection/>
    </xf>
    <xf numFmtId="0" fontId="35" fillId="0" borderId="21">
      <alignment horizontal="left" wrapText="1"/>
      <protection/>
    </xf>
    <xf numFmtId="0" fontId="35" fillId="0" borderId="22">
      <alignment horizontal="left" wrapText="1" indent="1"/>
      <protection/>
    </xf>
    <xf numFmtId="0" fontId="35" fillId="0" borderId="21">
      <alignment horizontal="left" wrapText="1" indent="2"/>
      <protection/>
    </xf>
    <xf numFmtId="0" fontId="34" fillId="20" borderId="23">
      <alignment/>
      <protection/>
    </xf>
    <xf numFmtId="0" fontId="35" fillId="0" borderId="24">
      <alignment horizontal="left" wrapText="1" indent="2"/>
      <protection/>
    </xf>
    <xf numFmtId="0" fontId="35" fillId="0" borderId="0">
      <alignment horizontal="center" wrapText="1"/>
      <protection/>
    </xf>
    <xf numFmtId="49" fontId="35" fillId="0" borderId="6">
      <alignment horizontal="left"/>
      <protection/>
    </xf>
    <xf numFmtId="49" fontId="35" fillId="0" borderId="1">
      <alignment horizontal="center" wrapText="1"/>
      <protection/>
    </xf>
    <xf numFmtId="49" fontId="35" fillId="0" borderId="1">
      <alignment horizontal="center" shrinkToFit="1"/>
      <protection/>
    </xf>
    <xf numFmtId="0" fontId="34" fillId="21" borderId="25">
      <alignment/>
      <protection/>
    </xf>
    <xf numFmtId="49" fontId="35" fillId="0" borderId="5">
      <alignment horizontal="center" shrinkToFit="1"/>
      <protection/>
    </xf>
    <xf numFmtId="0" fontId="35" fillId="0" borderId="26">
      <alignment horizontal="left" wrapText="1"/>
      <protection/>
    </xf>
    <xf numFmtId="0" fontId="35" fillId="0" borderId="16">
      <alignment horizontal="left" wrapText="1" indent="1"/>
      <protection/>
    </xf>
    <xf numFmtId="0" fontId="35" fillId="0" borderId="26">
      <alignment horizontal="left" wrapText="1" indent="2"/>
      <protection/>
    </xf>
    <xf numFmtId="0" fontId="34" fillId="20" borderId="27">
      <alignment/>
      <protection/>
    </xf>
    <xf numFmtId="0" fontId="35" fillId="0" borderId="16">
      <alignment horizontal="left" wrapText="1" indent="2"/>
      <protection/>
    </xf>
    <xf numFmtId="0" fontId="34" fillId="21" borderId="6">
      <alignment/>
      <protection/>
    </xf>
    <xf numFmtId="0" fontId="34" fillId="0" borderId="28">
      <alignment/>
      <protection/>
    </xf>
    <xf numFmtId="0" fontId="34" fillId="0" borderId="29">
      <alignment/>
      <protection/>
    </xf>
    <xf numFmtId="0" fontId="36" fillId="0" borderId="30">
      <alignment horizontal="center" vertical="center" textRotation="90" wrapText="1"/>
      <protection/>
    </xf>
    <xf numFmtId="0" fontId="36" fillId="0" borderId="20">
      <alignment horizontal="center" vertical="center" textRotation="90" wrapText="1"/>
      <protection/>
    </xf>
    <xf numFmtId="0" fontId="35" fillId="0" borderId="0">
      <alignment vertical="center"/>
      <protection/>
    </xf>
    <xf numFmtId="0" fontId="36" fillId="0" borderId="6">
      <alignment horizontal="center" vertical="center" textRotation="90" wrapText="1"/>
      <protection/>
    </xf>
    <xf numFmtId="0" fontId="36" fillId="0" borderId="20">
      <alignment horizontal="center" vertical="center" textRotation="90"/>
      <protection/>
    </xf>
    <xf numFmtId="0" fontId="36" fillId="0" borderId="6">
      <alignment horizontal="center" vertical="center" textRotation="90"/>
      <protection/>
    </xf>
    <xf numFmtId="0" fontId="36" fillId="0" borderId="30">
      <alignment horizontal="center" vertical="center" textRotation="90"/>
      <protection/>
    </xf>
    <xf numFmtId="0" fontId="36" fillId="0" borderId="31">
      <alignment horizontal="center" vertical="center" textRotation="90"/>
      <protection/>
    </xf>
    <xf numFmtId="0" fontId="37" fillId="0" borderId="6">
      <alignment wrapText="1"/>
      <protection/>
    </xf>
    <xf numFmtId="0" fontId="37" fillId="0" borderId="31">
      <alignment wrapText="1"/>
      <protection/>
    </xf>
    <xf numFmtId="0" fontId="37" fillId="0" borderId="20">
      <alignment wrapText="1"/>
      <protection/>
    </xf>
    <xf numFmtId="0" fontId="35" fillId="0" borderId="31">
      <alignment horizontal="center" vertical="top" wrapText="1"/>
      <protection/>
    </xf>
    <xf numFmtId="0" fontId="36" fillId="0" borderId="32">
      <alignment/>
      <protection/>
    </xf>
    <xf numFmtId="49" fontId="38" fillId="0" borderId="33">
      <alignment horizontal="left" vertical="center" wrapText="1"/>
      <protection/>
    </xf>
    <xf numFmtId="49" fontId="35" fillId="0" borderId="34">
      <alignment horizontal="left" vertical="center" wrapText="1" indent="2"/>
      <protection/>
    </xf>
    <xf numFmtId="49" fontId="35" fillId="0" borderId="24">
      <alignment horizontal="left" vertical="center" wrapText="1" indent="3"/>
      <protection/>
    </xf>
    <xf numFmtId="49" fontId="35" fillId="0" borderId="33">
      <alignment horizontal="left" vertical="center" wrapText="1" indent="3"/>
      <protection/>
    </xf>
    <xf numFmtId="49" fontId="35" fillId="0" borderId="35">
      <alignment horizontal="left" vertical="center" wrapText="1" indent="3"/>
      <protection/>
    </xf>
    <xf numFmtId="0" fontId="38" fillId="0" borderId="32">
      <alignment horizontal="left" vertical="center" wrapText="1"/>
      <protection/>
    </xf>
    <xf numFmtId="49" fontId="35" fillId="0" borderId="20">
      <alignment horizontal="left" vertical="center" wrapText="1" indent="3"/>
      <protection/>
    </xf>
    <xf numFmtId="49" fontId="35" fillId="0" borderId="0">
      <alignment horizontal="left" vertical="center" wrapText="1" indent="3"/>
      <protection/>
    </xf>
    <xf numFmtId="49" fontId="35" fillId="0" borderId="6">
      <alignment horizontal="left" vertical="center" wrapText="1" indent="3"/>
      <protection/>
    </xf>
    <xf numFmtId="49" fontId="38" fillId="0" borderId="32">
      <alignment horizontal="left" vertical="center" wrapText="1"/>
      <protection/>
    </xf>
    <xf numFmtId="0" fontId="35" fillId="0" borderId="33">
      <alignment horizontal="left" vertical="center" wrapText="1"/>
      <protection/>
    </xf>
    <xf numFmtId="0" fontId="35" fillId="0" borderId="35">
      <alignment horizontal="left" vertical="center" wrapText="1"/>
      <protection/>
    </xf>
    <xf numFmtId="49" fontId="35" fillId="0" borderId="33">
      <alignment horizontal="left" vertical="center" wrapText="1"/>
      <protection/>
    </xf>
    <xf numFmtId="49" fontId="35" fillId="0" borderId="35">
      <alignment horizontal="left" vertical="center" wrapText="1"/>
      <protection/>
    </xf>
    <xf numFmtId="49" fontId="36" fillId="0" borderId="36">
      <alignment horizontal="center"/>
      <protection/>
    </xf>
    <xf numFmtId="49" fontId="36" fillId="0" borderId="37">
      <alignment horizontal="center" vertical="center" wrapText="1"/>
      <protection/>
    </xf>
    <xf numFmtId="49" fontId="35" fillId="0" borderId="38">
      <alignment horizontal="center" vertical="center" wrapText="1"/>
      <protection/>
    </xf>
    <xf numFmtId="49" fontId="35" fillId="0" borderId="1">
      <alignment horizontal="center" vertical="center" wrapText="1"/>
      <protection/>
    </xf>
    <xf numFmtId="49" fontId="35" fillId="0" borderId="37">
      <alignment horizontal="center" vertical="center" wrapText="1"/>
      <protection/>
    </xf>
    <xf numFmtId="49" fontId="35" fillId="0" borderId="39">
      <alignment horizontal="center" vertical="center" wrapText="1"/>
      <protection/>
    </xf>
    <xf numFmtId="49" fontId="35" fillId="0" borderId="2">
      <alignment horizontal="center" vertical="center" wrapText="1"/>
      <protection/>
    </xf>
    <xf numFmtId="49" fontId="35" fillId="0" borderId="0">
      <alignment horizontal="center" vertical="center" wrapText="1"/>
      <protection/>
    </xf>
    <xf numFmtId="49" fontId="35" fillId="0" borderId="6">
      <alignment horizontal="center" vertical="center" wrapText="1"/>
      <protection/>
    </xf>
    <xf numFmtId="49" fontId="36" fillId="0" borderId="36">
      <alignment horizontal="center" vertical="center" wrapText="1"/>
      <protection/>
    </xf>
    <xf numFmtId="0" fontId="36" fillId="0" borderId="36">
      <alignment horizontal="center" vertical="center"/>
      <protection/>
    </xf>
    <xf numFmtId="0" fontId="35" fillId="0" borderId="38">
      <alignment horizontal="center" vertical="center"/>
      <protection/>
    </xf>
    <xf numFmtId="0" fontId="35" fillId="0" borderId="1">
      <alignment horizontal="center" vertical="center"/>
      <protection/>
    </xf>
    <xf numFmtId="0" fontId="35" fillId="0" borderId="37">
      <alignment horizontal="center" vertical="center"/>
      <protection/>
    </xf>
    <xf numFmtId="0" fontId="36" fillId="0" borderId="37">
      <alignment horizontal="center" vertical="center"/>
      <protection/>
    </xf>
    <xf numFmtId="0" fontId="35" fillId="0" borderId="39">
      <alignment horizontal="center" vertical="center"/>
      <protection/>
    </xf>
    <xf numFmtId="49" fontId="36" fillId="0" borderId="36">
      <alignment horizontal="center" vertical="center"/>
      <protection/>
    </xf>
    <xf numFmtId="49" fontId="35" fillId="0" borderId="38">
      <alignment horizontal="center" vertical="center"/>
      <protection/>
    </xf>
    <xf numFmtId="49" fontId="35" fillId="0" borderId="1">
      <alignment horizontal="center" vertical="center"/>
      <protection/>
    </xf>
    <xf numFmtId="49" fontId="35" fillId="0" borderId="37">
      <alignment horizontal="center" vertical="center"/>
      <protection/>
    </xf>
    <xf numFmtId="49" fontId="35" fillId="0" borderId="39">
      <alignment horizontal="center" vertical="center"/>
      <protection/>
    </xf>
    <xf numFmtId="49" fontId="35" fillId="0" borderId="6">
      <alignment horizontal="center"/>
      <protection/>
    </xf>
    <xf numFmtId="0" fontId="35" fillId="0" borderId="20">
      <alignment horizontal="center"/>
      <protection/>
    </xf>
    <xf numFmtId="0" fontId="35" fillId="0" borderId="0">
      <alignment horizontal="center"/>
      <protection/>
    </xf>
    <xf numFmtId="49" fontId="35" fillId="0" borderId="6">
      <alignment/>
      <protection/>
    </xf>
    <xf numFmtId="0" fontId="35" fillId="0" borderId="31">
      <alignment horizontal="center" vertical="top"/>
      <protection/>
    </xf>
    <xf numFmtId="49" fontId="35" fillId="0" borderId="31">
      <alignment horizontal="center" vertical="top" wrapText="1"/>
      <protection/>
    </xf>
    <xf numFmtId="0" fontId="35" fillId="0" borderId="28">
      <alignment/>
      <protection/>
    </xf>
    <xf numFmtId="4" fontId="35" fillId="0" borderId="40">
      <alignment horizontal="right"/>
      <protection/>
    </xf>
    <xf numFmtId="4" fontId="35" fillId="0" borderId="2">
      <alignment horizontal="right"/>
      <protection/>
    </xf>
    <xf numFmtId="4" fontId="35" fillId="0" borderId="0">
      <alignment horizontal="right" shrinkToFit="1"/>
      <protection/>
    </xf>
    <xf numFmtId="4" fontId="35" fillId="0" borderId="6">
      <alignment horizontal="right"/>
      <protection/>
    </xf>
    <xf numFmtId="0" fontId="35" fillId="0" borderId="20">
      <alignment/>
      <protection/>
    </xf>
    <xf numFmtId="0" fontId="35" fillId="0" borderId="31">
      <alignment horizontal="center" vertical="top" wrapText="1"/>
      <protection/>
    </xf>
    <xf numFmtId="0" fontId="35" fillId="0" borderId="6">
      <alignment horizontal="center"/>
      <protection/>
    </xf>
    <xf numFmtId="49" fontId="35" fillId="0" borderId="20">
      <alignment horizontal="center"/>
      <protection/>
    </xf>
    <xf numFmtId="0" fontId="34" fillId="20" borderId="0">
      <alignment/>
      <protection/>
    </xf>
    <xf numFmtId="49" fontId="35" fillId="0" borderId="0">
      <alignment horizontal="left"/>
      <protection/>
    </xf>
    <xf numFmtId="4" fontId="35" fillId="0" borderId="28">
      <alignment horizontal="right"/>
      <protection/>
    </xf>
    <xf numFmtId="0" fontId="35" fillId="0" borderId="31">
      <alignment horizontal="center" vertical="top"/>
      <protection/>
    </xf>
    <xf numFmtId="4" fontId="35" fillId="0" borderId="29">
      <alignment horizontal="right"/>
      <protection/>
    </xf>
    <xf numFmtId="4" fontId="35" fillId="0" borderId="41">
      <alignment horizontal="right"/>
      <protection/>
    </xf>
    <xf numFmtId="0" fontId="35" fillId="0" borderId="29">
      <alignment/>
      <protection/>
    </xf>
    <xf numFmtId="0" fontId="36" fillId="0" borderId="0">
      <alignment/>
      <protection/>
    </xf>
    <xf numFmtId="0" fontId="39" fillId="0" borderId="0">
      <alignment/>
      <protection/>
    </xf>
    <xf numFmtId="0" fontId="35" fillId="0" borderId="0">
      <alignment horizontal="left"/>
      <protection/>
    </xf>
    <xf numFmtId="0" fontId="35" fillId="0" borderId="0">
      <alignment/>
      <protection/>
    </xf>
    <xf numFmtId="0" fontId="40" fillId="0" borderId="0">
      <alignment/>
      <protection/>
    </xf>
    <xf numFmtId="0" fontId="34" fillId="0" borderId="0">
      <alignment/>
      <protection/>
    </xf>
    <xf numFmtId="0" fontId="34" fillId="20" borderId="6">
      <alignment/>
      <protection/>
    </xf>
    <xf numFmtId="49" fontId="35" fillId="0" borderId="31">
      <alignment horizontal="center" vertical="center" wrapText="1"/>
      <protection/>
    </xf>
    <xf numFmtId="49" fontId="35" fillId="0" borderId="31">
      <alignment horizontal="center" vertical="center" wrapText="1"/>
      <protection/>
    </xf>
    <xf numFmtId="0" fontId="34" fillId="20" borderId="42">
      <alignment/>
      <protection/>
    </xf>
    <xf numFmtId="0" fontId="35" fillId="0" borderId="43">
      <alignment horizontal="left" wrapText="1"/>
      <protection/>
    </xf>
    <xf numFmtId="0" fontId="35" fillId="0" borderId="21">
      <alignment horizontal="left" wrapText="1" indent="1"/>
      <protection/>
    </xf>
    <xf numFmtId="0" fontId="35" fillId="0" borderId="9">
      <alignment horizontal="left" wrapText="1" indent="2"/>
      <protection/>
    </xf>
    <xf numFmtId="0" fontId="34" fillId="20" borderId="20">
      <alignment/>
      <protection/>
    </xf>
    <xf numFmtId="0" fontId="41" fillId="0" borderId="0">
      <alignment horizontal="center" wrapText="1"/>
      <protection/>
    </xf>
    <xf numFmtId="0" fontId="42" fillId="0" borderId="0">
      <alignment horizontal="center" vertical="top"/>
      <protection/>
    </xf>
    <xf numFmtId="0" fontId="35" fillId="0" borderId="6">
      <alignment wrapText="1"/>
      <protection/>
    </xf>
    <xf numFmtId="0" fontId="35" fillId="0" borderId="42">
      <alignment wrapText="1"/>
      <protection/>
    </xf>
    <xf numFmtId="0" fontId="35" fillId="0" borderId="20">
      <alignment horizontal="left"/>
      <protection/>
    </xf>
    <xf numFmtId="0" fontId="34" fillId="20" borderId="44">
      <alignment/>
      <protection/>
    </xf>
    <xf numFmtId="49" fontId="35" fillId="0" borderId="36">
      <alignment horizontal="center" wrapText="1"/>
      <protection/>
    </xf>
    <xf numFmtId="49" fontId="35" fillId="0" borderId="38">
      <alignment horizontal="center" wrapText="1"/>
      <protection/>
    </xf>
    <xf numFmtId="49" fontId="35" fillId="0" borderId="37">
      <alignment horizontal="center"/>
      <protection/>
    </xf>
    <xf numFmtId="0" fontId="34" fillId="20" borderId="25">
      <alignment/>
      <protection/>
    </xf>
    <xf numFmtId="0" fontId="35" fillId="0" borderId="2">
      <alignment/>
      <protection/>
    </xf>
    <xf numFmtId="0" fontId="35" fillId="0" borderId="0">
      <alignment horizontal="center"/>
      <protection/>
    </xf>
    <xf numFmtId="49" fontId="35" fillId="0" borderId="20">
      <alignment/>
      <protection/>
    </xf>
    <xf numFmtId="49" fontId="35" fillId="0" borderId="0">
      <alignment/>
      <protection/>
    </xf>
    <xf numFmtId="49" fontId="35" fillId="0" borderId="3">
      <alignment horizontal="center"/>
      <protection/>
    </xf>
    <xf numFmtId="49" fontId="35" fillId="0" borderId="28">
      <alignment horizontal="center"/>
      <protection/>
    </xf>
    <xf numFmtId="49" fontId="35" fillId="0" borderId="31">
      <alignment horizontal="center"/>
      <protection/>
    </xf>
    <xf numFmtId="49" fontId="35" fillId="0" borderId="31">
      <alignment horizontal="center" vertical="center" wrapText="1"/>
      <protection/>
    </xf>
    <xf numFmtId="49" fontId="35" fillId="0" borderId="40">
      <alignment horizontal="center" vertical="center" wrapText="1"/>
      <protection/>
    </xf>
    <xf numFmtId="0" fontId="34" fillId="20" borderId="45">
      <alignment/>
      <protection/>
    </xf>
    <xf numFmtId="4" fontId="35" fillId="0" borderId="31">
      <alignment horizontal="right"/>
      <protection/>
    </xf>
    <xf numFmtId="0" fontId="35" fillId="22" borderId="2">
      <alignment/>
      <protection/>
    </xf>
    <xf numFmtId="0" fontId="35" fillId="22" borderId="0">
      <alignment/>
      <protection/>
    </xf>
    <xf numFmtId="0" fontId="41" fillId="0" borderId="0">
      <alignment horizontal="center" wrapText="1"/>
      <protection/>
    </xf>
    <xf numFmtId="0" fontId="43" fillId="0" borderId="46">
      <alignment/>
      <protection/>
    </xf>
    <xf numFmtId="49" fontId="44" fillId="0" borderId="13">
      <alignment horizontal="right"/>
      <protection/>
    </xf>
    <xf numFmtId="0" fontId="35" fillId="0" borderId="13">
      <alignment horizontal="right"/>
      <protection/>
    </xf>
    <xf numFmtId="0" fontId="43" fillId="0" borderId="6">
      <alignment/>
      <protection/>
    </xf>
    <xf numFmtId="0" fontId="35" fillId="0" borderId="40">
      <alignment horizontal="center"/>
      <protection/>
    </xf>
    <xf numFmtId="49" fontId="34" fillId="0" borderId="47">
      <alignment horizontal="center"/>
      <protection/>
    </xf>
    <xf numFmtId="180" fontId="35" fillId="0" borderId="17">
      <alignment horizontal="center"/>
      <protection/>
    </xf>
    <xf numFmtId="0" fontId="35" fillId="0" borderId="48">
      <alignment horizontal="center"/>
      <protection/>
    </xf>
    <xf numFmtId="49" fontId="35" fillId="0" borderId="18">
      <alignment horizontal="center"/>
      <protection/>
    </xf>
    <xf numFmtId="49" fontId="35" fillId="0" borderId="17">
      <alignment horizontal="center"/>
      <protection/>
    </xf>
    <xf numFmtId="0" fontId="35" fillId="0" borderId="17">
      <alignment horizontal="center"/>
      <protection/>
    </xf>
    <xf numFmtId="49" fontId="35" fillId="0" borderId="49">
      <alignment horizontal="center"/>
      <protection/>
    </xf>
    <xf numFmtId="0" fontId="40" fillId="0" borderId="2">
      <alignment/>
      <protection/>
    </xf>
    <xf numFmtId="0" fontId="43" fillId="0" borderId="0">
      <alignment/>
      <protection/>
    </xf>
    <xf numFmtId="0" fontId="34" fillId="0" borderId="50">
      <alignment/>
      <protection/>
    </xf>
    <xf numFmtId="0" fontId="34" fillId="0" borderId="19">
      <alignment/>
      <protection/>
    </xf>
    <xf numFmtId="4" fontId="35" fillId="0" borderId="9">
      <alignment horizontal="right"/>
      <protection/>
    </xf>
    <xf numFmtId="49" fontId="35" fillId="0" borderId="29">
      <alignment horizontal="center"/>
      <protection/>
    </xf>
    <xf numFmtId="0" fontId="34" fillId="20" borderId="51">
      <alignment/>
      <protection/>
    </xf>
    <xf numFmtId="0" fontId="35" fillId="0" borderId="52">
      <alignment horizontal="left" wrapText="1"/>
      <protection/>
    </xf>
    <xf numFmtId="0" fontId="35" fillId="0" borderId="26">
      <alignment horizontal="left" wrapText="1" indent="1"/>
      <protection/>
    </xf>
    <xf numFmtId="0" fontId="34" fillId="20" borderId="53">
      <alignment/>
      <protection/>
    </xf>
    <xf numFmtId="0" fontId="35" fillId="0" borderId="17">
      <alignment horizontal="left" wrapText="1" indent="2"/>
      <protection/>
    </xf>
    <xf numFmtId="0" fontId="34" fillId="20" borderId="54">
      <alignment/>
      <protection/>
    </xf>
    <xf numFmtId="0" fontId="35" fillId="22" borderId="23">
      <alignment/>
      <protection/>
    </xf>
    <xf numFmtId="0" fontId="41" fillId="0" borderId="0">
      <alignment horizontal="left" wrapText="1"/>
      <protection/>
    </xf>
    <xf numFmtId="49" fontId="34" fillId="0" borderId="0">
      <alignment/>
      <protection/>
    </xf>
    <xf numFmtId="0" fontId="35" fillId="0" borderId="0">
      <alignment horizontal="right"/>
      <protection/>
    </xf>
    <xf numFmtId="49" fontId="35" fillId="0" borderId="0">
      <alignment horizontal="right"/>
      <protection/>
    </xf>
    <xf numFmtId="0" fontId="35" fillId="0" borderId="0">
      <alignment horizontal="left" wrapText="1"/>
      <protection/>
    </xf>
    <xf numFmtId="0" fontId="35" fillId="0" borderId="6">
      <alignment horizontal="left"/>
      <protection/>
    </xf>
    <xf numFmtId="0" fontId="35" fillId="0" borderId="22">
      <alignment horizontal="left" wrapText="1"/>
      <protection/>
    </xf>
    <xf numFmtId="0" fontId="35" fillId="0" borderId="42">
      <alignment/>
      <protection/>
    </xf>
    <xf numFmtId="0" fontId="36" fillId="0" borderId="55">
      <alignment horizontal="left" wrapText="1"/>
      <protection/>
    </xf>
    <xf numFmtId="0" fontId="35" fillId="0" borderId="8">
      <alignment horizontal="left" wrapText="1" indent="2"/>
      <protection/>
    </xf>
    <xf numFmtId="49" fontId="35" fillId="0" borderId="0">
      <alignment horizontal="center" wrapText="1"/>
      <protection/>
    </xf>
    <xf numFmtId="49" fontId="35" fillId="0" borderId="37">
      <alignment horizontal="center" wrapText="1"/>
      <protection/>
    </xf>
    <xf numFmtId="0" fontId="35" fillId="0" borderId="56">
      <alignment/>
      <protection/>
    </xf>
    <xf numFmtId="0" fontId="35" fillId="0" borderId="57">
      <alignment horizontal="center" wrapText="1"/>
      <protection/>
    </xf>
    <xf numFmtId="0" fontId="34" fillId="20" borderId="2">
      <alignment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5" fillId="29" borderId="58" applyNumberFormat="0" applyAlignment="0" applyProtection="0"/>
    <xf numFmtId="0" fontId="46" fillId="30" borderId="59" applyNumberFormat="0" applyAlignment="0" applyProtection="0"/>
    <xf numFmtId="0" fontId="47" fillId="30" borderId="5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60" applyNumberFormat="0" applyFill="0" applyAlignment="0" applyProtection="0"/>
    <xf numFmtId="0" fontId="49" fillId="0" borderId="61" applyNumberFormat="0" applyFill="0" applyAlignment="0" applyProtection="0"/>
    <xf numFmtId="0" fontId="50" fillId="0" borderId="6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3" applyNumberFormat="0" applyFill="0" applyAlignment="0" applyProtection="0"/>
    <xf numFmtId="0" fontId="52" fillId="31" borderId="6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65" applyNumberFormat="0" applyFont="0" applyAlignment="0" applyProtection="0"/>
    <xf numFmtId="9" fontId="0" fillId="0" borderId="0" applyFont="0" applyFill="0" applyBorder="0" applyAlignment="0" applyProtection="0"/>
    <xf numFmtId="0" fontId="57" fillId="0" borderId="66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6" fillId="0" borderId="0" xfId="155" applyNumberFormat="1" applyProtection="1">
      <alignment/>
      <protection/>
    </xf>
    <xf numFmtId="0" fontId="43" fillId="0" borderId="0" xfId="206" applyNumberFormat="1" applyProtection="1">
      <alignment/>
      <protection/>
    </xf>
    <xf numFmtId="0" fontId="34" fillId="0" borderId="0" xfId="160" applyNumberFormat="1" applyProtection="1">
      <alignment/>
      <protection/>
    </xf>
    <xf numFmtId="0" fontId="35" fillId="0" borderId="0" xfId="157" applyNumberFormat="1" applyProtection="1">
      <alignment horizontal="left"/>
      <protection/>
    </xf>
    <xf numFmtId="49" fontId="35" fillId="0" borderId="0" xfId="221" applyNumberFormat="1" applyProtection="1">
      <alignment horizontal="right"/>
      <protection/>
    </xf>
    <xf numFmtId="0" fontId="35" fillId="0" borderId="0" xfId="158" applyNumberFormat="1" applyProtection="1">
      <alignment/>
      <protection/>
    </xf>
    <xf numFmtId="0" fontId="35" fillId="0" borderId="0" xfId="220" applyNumberFormat="1" applyProtection="1">
      <alignment horizontal="right"/>
      <protection/>
    </xf>
    <xf numFmtId="0" fontId="40" fillId="0" borderId="0" xfId="159" applyNumberFormat="1" applyProtection="1">
      <alignment/>
      <protection/>
    </xf>
    <xf numFmtId="4" fontId="35" fillId="0" borderId="31" xfId="189" applyNumberFormat="1" applyProtection="1">
      <alignment horizontal="right"/>
      <protection/>
    </xf>
    <xf numFmtId="0" fontId="35" fillId="22" borderId="2" xfId="190" applyNumberFormat="1" applyProtection="1">
      <alignment/>
      <protection/>
    </xf>
    <xf numFmtId="0" fontId="35" fillId="22" borderId="0" xfId="191" applyNumberFormat="1" applyProtection="1">
      <alignment/>
      <protection/>
    </xf>
    <xf numFmtId="0" fontId="35" fillId="0" borderId="56" xfId="230" applyNumberFormat="1" applyProtection="1">
      <alignment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37" fillId="0" borderId="0" xfId="158" applyNumberFormat="1" applyFont="1" applyProtection="1">
      <alignment/>
      <protection/>
    </xf>
    <xf numFmtId="0" fontId="37" fillId="0" borderId="42" xfId="225" applyNumberFormat="1" applyFont="1" applyProtection="1">
      <alignment/>
      <protection/>
    </xf>
    <xf numFmtId="0" fontId="37" fillId="0" borderId="67" xfId="167" applyNumberFormat="1" applyFont="1" applyBorder="1" applyProtection="1">
      <alignment horizontal="left" wrapText="1" indent="2"/>
      <protection/>
    </xf>
    <xf numFmtId="0" fontId="37" fillId="0" borderId="68" xfId="227" applyNumberFormat="1" applyFont="1" applyBorder="1" applyProtection="1">
      <alignment horizontal="left" wrapText="1" indent="2"/>
      <protection/>
    </xf>
    <xf numFmtId="0" fontId="37" fillId="0" borderId="54" xfId="67" applyNumberFormat="1" applyFont="1" applyBorder="1" applyProtection="1">
      <alignment horizontal="left" wrapText="1" indent="1"/>
      <protection/>
    </xf>
    <xf numFmtId="0" fontId="37" fillId="0" borderId="23" xfId="68" applyNumberFormat="1" applyFont="1" applyBorder="1" applyProtection="1">
      <alignment horizontal="left" wrapText="1" indent="2"/>
      <protection/>
    </xf>
    <xf numFmtId="4" fontId="35" fillId="0" borderId="30" xfId="189" applyNumberFormat="1" applyBorder="1" applyProtection="1">
      <alignment horizontal="right"/>
      <protection/>
    </xf>
    <xf numFmtId="49" fontId="35" fillId="0" borderId="69" xfId="184" applyNumberFormat="1" applyBorder="1" applyProtection="1">
      <alignment horizontal="center"/>
      <protection/>
    </xf>
    <xf numFmtId="4" fontId="35" fillId="0" borderId="70" xfId="45" applyNumberFormat="1" applyBorder="1" applyProtection="1">
      <alignment horizontal="right"/>
      <protection/>
    </xf>
    <xf numFmtId="4" fontId="35" fillId="0" borderId="71" xfId="46" applyNumberFormat="1" applyBorder="1" applyProtection="1">
      <alignment horizontal="right"/>
      <protection/>
    </xf>
    <xf numFmtId="182" fontId="37" fillId="0" borderId="72" xfId="189" applyNumberFormat="1" applyFont="1" applyBorder="1" applyProtection="1">
      <alignment horizontal="right"/>
      <protection/>
    </xf>
    <xf numFmtId="182" fontId="37" fillId="0" borderId="72" xfId="184" applyNumberFormat="1" applyFont="1" applyBorder="1" applyProtection="1">
      <alignment horizontal="center"/>
      <protection/>
    </xf>
    <xf numFmtId="182" fontId="37" fillId="22" borderId="72" xfId="190" applyNumberFormat="1" applyFont="1" applyBorder="1" applyProtection="1">
      <alignment/>
      <protection/>
    </xf>
    <xf numFmtId="182" fontId="37" fillId="22" borderId="72" xfId="191" applyNumberFormat="1" applyFont="1" applyBorder="1" applyProtection="1">
      <alignment/>
      <protection/>
    </xf>
    <xf numFmtId="182" fontId="2" fillId="0" borderId="72" xfId="0" applyNumberFormat="1" applyFont="1" applyBorder="1" applyAlignment="1" applyProtection="1">
      <alignment/>
      <protection locked="0"/>
    </xf>
    <xf numFmtId="182" fontId="37" fillId="0" borderId="72" xfId="45" applyNumberFormat="1" applyFont="1" applyBorder="1" applyProtection="1">
      <alignment horizontal="right"/>
      <protection/>
    </xf>
    <xf numFmtId="182" fontId="37" fillId="0" borderId="72" xfId="185" applyNumberFormat="1" applyFont="1" applyBorder="1" applyProtection="1">
      <alignment horizontal="center"/>
      <protection/>
    </xf>
    <xf numFmtId="182" fontId="37" fillId="0" borderId="72" xfId="230" applyNumberFormat="1" applyFont="1" applyBorder="1" applyProtection="1">
      <alignment/>
      <protection/>
    </xf>
    <xf numFmtId="182" fontId="37" fillId="0" borderId="72" xfId="46" applyNumberFormat="1" applyFont="1" applyBorder="1" applyProtection="1">
      <alignment horizontal="right"/>
      <protection/>
    </xf>
    <xf numFmtId="0" fontId="37" fillId="0" borderId="0" xfId="166" applyNumberFormat="1" applyFont="1" applyBorder="1" applyProtection="1">
      <alignment horizontal="left" wrapText="1" indent="1"/>
      <protection/>
    </xf>
    <xf numFmtId="0" fontId="60" fillId="0" borderId="73" xfId="165" applyNumberFormat="1" applyFont="1" applyBorder="1" applyProtection="1">
      <alignment horizontal="left" wrapText="1"/>
      <protection/>
    </xf>
    <xf numFmtId="182" fontId="60" fillId="0" borderId="72" xfId="189" applyNumberFormat="1" applyFont="1" applyBorder="1" applyProtection="1">
      <alignment horizontal="right"/>
      <protection/>
    </xf>
    <xf numFmtId="0" fontId="37" fillId="0" borderId="72" xfId="166" applyNumberFormat="1" applyFont="1" applyBorder="1" applyProtection="1">
      <alignment horizontal="left" wrapText="1" indent="1"/>
      <protection/>
    </xf>
    <xf numFmtId="0" fontId="60" fillId="0" borderId="72" xfId="224" applyNumberFormat="1" applyFont="1" applyBorder="1" applyProtection="1">
      <alignment horizontal="left" wrapText="1"/>
      <protection/>
    </xf>
    <xf numFmtId="182" fontId="60" fillId="0" borderId="72" xfId="45" applyNumberFormat="1" applyFont="1" applyBorder="1" applyProtection="1">
      <alignment horizontal="right"/>
      <protection/>
    </xf>
    <xf numFmtId="0" fontId="61" fillId="0" borderId="72" xfId="227" applyNumberFormat="1" applyFont="1" applyBorder="1" applyProtection="1">
      <alignment horizontal="left" wrapText="1" indent="2"/>
      <protection/>
    </xf>
    <xf numFmtId="182" fontId="61" fillId="0" borderId="72" xfId="45" applyNumberFormat="1" applyFont="1" applyBorder="1" applyProtection="1">
      <alignment horizontal="right"/>
      <protection/>
    </xf>
    <xf numFmtId="182" fontId="61" fillId="0" borderId="72" xfId="189" applyNumberFormat="1" applyFont="1" applyBorder="1" applyProtection="1">
      <alignment horizontal="right"/>
      <protection/>
    </xf>
    <xf numFmtId="0" fontId="61" fillId="0" borderId="68" xfId="227" applyNumberFormat="1" applyFont="1" applyBorder="1" applyProtection="1">
      <alignment horizontal="left" wrapText="1" indent="2"/>
      <protection/>
    </xf>
    <xf numFmtId="4" fontId="35" fillId="0" borderId="70" xfId="46" applyNumberFormat="1" applyBorder="1" applyProtection="1">
      <alignment horizontal="right"/>
      <protection/>
    </xf>
    <xf numFmtId="0" fontId="60" fillId="0" borderId="20" xfId="226" applyNumberFormat="1" applyFont="1" applyBorder="1" applyProtection="1">
      <alignment horizontal="left" wrapText="1"/>
      <protection/>
    </xf>
    <xf numFmtId="0" fontId="60" fillId="0" borderId="72" xfId="226" applyNumberFormat="1" applyFont="1" applyBorder="1" applyProtection="1">
      <alignment horizontal="left" wrapText="1"/>
      <protection/>
    </xf>
    <xf numFmtId="0" fontId="37" fillId="0" borderId="72" xfId="66" applyNumberFormat="1" applyFont="1" applyBorder="1" applyProtection="1">
      <alignment horizontal="left" wrapText="1"/>
      <protection/>
    </xf>
    <xf numFmtId="0" fontId="37" fillId="0" borderId="72" xfId="70" applyNumberFormat="1" applyFont="1" applyBorder="1" applyProtection="1">
      <alignment horizontal="left" wrapText="1" indent="2"/>
      <protection/>
    </xf>
    <xf numFmtId="0" fontId="37" fillId="0" borderId="72" xfId="67" applyNumberFormat="1" applyFont="1" applyBorder="1" applyProtection="1">
      <alignment horizontal="left" wrapText="1" indent="1"/>
      <protection/>
    </xf>
    <xf numFmtId="0" fontId="37" fillId="0" borderId="72" xfId="68" applyNumberFormat="1" applyFont="1" applyBorder="1" applyProtection="1">
      <alignment horizontal="left" wrapText="1" indent="2"/>
      <protection/>
    </xf>
    <xf numFmtId="0" fontId="61" fillId="0" borderId="72" xfId="70" applyNumberFormat="1" applyFont="1" applyBorder="1" applyProtection="1">
      <alignment horizontal="left" wrapText="1" indent="2"/>
      <protection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37" fillId="0" borderId="67" xfId="167" applyNumberFormat="1" applyFont="1" applyFill="1" applyBorder="1" applyProtection="1">
      <alignment horizontal="left" wrapText="1" indent="2"/>
      <protection/>
    </xf>
    <xf numFmtId="182" fontId="37" fillId="0" borderId="72" xfId="189" applyNumberFormat="1" applyFont="1" applyFill="1" applyBorder="1" applyProtection="1">
      <alignment horizontal="right"/>
      <protection/>
    </xf>
    <xf numFmtId="0" fontId="37" fillId="0" borderId="68" xfId="227" applyNumberFormat="1" applyFont="1" applyFill="1" applyBorder="1" applyProtection="1">
      <alignment horizontal="left" wrapText="1" indent="2"/>
      <protection/>
    </xf>
    <xf numFmtId="182" fontId="37" fillId="0" borderId="72" xfId="45" applyNumberFormat="1" applyFont="1" applyFill="1" applyBorder="1" applyProtection="1">
      <alignment horizontal="right"/>
      <protection/>
    </xf>
    <xf numFmtId="4" fontId="35" fillId="0" borderId="42" xfId="189" applyNumberFormat="1" applyBorder="1" applyProtection="1">
      <alignment horizontal="right"/>
      <protection/>
    </xf>
    <xf numFmtId="0" fontId="34" fillId="0" borderId="0" xfId="208" applyNumberFormat="1" applyBorder="1" applyProtection="1">
      <alignment/>
      <protection/>
    </xf>
    <xf numFmtId="4" fontId="35" fillId="0" borderId="5" xfId="189" applyNumberFormat="1" applyBorder="1" applyProtection="1">
      <alignment horizontal="right"/>
      <protection/>
    </xf>
    <xf numFmtId="4" fontId="35" fillId="0" borderId="0" xfId="189" applyNumberFormat="1" applyBorder="1" applyProtection="1">
      <alignment horizontal="right"/>
      <protection/>
    </xf>
    <xf numFmtId="49" fontId="35" fillId="0" borderId="20" xfId="184" applyNumberFormat="1" applyBorder="1" applyProtection="1">
      <alignment horizontal="center"/>
      <protection/>
    </xf>
    <xf numFmtId="4" fontId="35" fillId="0" borderId="6" xfId="45" applyNumberFormat="1" applyBorder="1" applyProtection="1">
      <alignment horizontal="right"/>
      <protection/>
    </xf>
    <xf numFmtId="49" fontId="35" fillId="0" borderId="42" xfId="185" applyNumberFormat="1" applyBorder="1" applyProtection="1">
      <alignment horizontal="center"/>
      <protection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 wrapText="1"/>
    </xf>
  </cellXfs>
  <cellStyles count="2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05" xfId="143"/>
    <cellStyle name="xl206" xfId="144"/>
    <cellStyle name="xl207" xfId="145"/>
    <cellStyle name="xl208" xfId="146"/>
    <cellStyle name="xl209" xfId="147"/>
    <cellStyle name="xl21" xfId="148"/>
    <cellStyle name="xl210" xfId="149"/>
    <cellStyle name="xl211" xfId="150"/>
    <cellStyle name="xl212" xfId="151"/>
    <cellStyle name="xl213" xfId="152"/>
    <cellStyle name="xl214" xfId="153"/>
    <cellStyle name="xl215" xfId="154"/>
    <cellStyle name="xl22" xfId="155"/>
    <cellStyle name="xl23" xfId="156"/>
    <cellStyle name="xl24" xfId="157"/>
    <cellStyle name="xl25" xfId="158"/>
    <cellStyle name="xl26" xfId="159"/>
    <cellStyle name="xl27" xfId="160"/>
    <cellStyle name="xl28" xfId="161"/>
    <cellStyle name="xl29" xfId="162"/>
    <cellStyle name="xl30" xfId="163"/>
    <cellStyle name="xl31" xfId="164"/>
    <cellStyle name="xl32" xfId="165"/>
    <cellStyle name="xl33" xfId="166"/>
    <cellStyle name="xl34" xfId="167"/>
    <cellStyle name="xl35" xfId="168"/>
    <cellStyle name="xl36" xfId="169"/>
    <cellStyle name="xl37" xfId="170"/>
    <cellStyle name="xl38" xfId="171"/>
    <cellStyle name="xl39" xfId="172"/>
    <cellStyle name="xl40" xfId="173"/>
    <cellStyle name="xl41" xfId="174"/>
    <cellStyle name="xl42" xfId="175"/>
    <cellStyle name="xl43" xfId="176"/>
    <cellStyle name="xl44" xfId="177"/>
    <cellStyle name="xl45" xfId="178"/>
    <cellStyle name="xl46" xfId="179"/>
    <cellStyle name="xl47" xfId="180"/>
    <cellStyle name="xl48" xfId="181"/>
    <cellStyle name="xl49" xfId="182"/>
    <cellStyle name="xl50" xfId="183"/>
    <cellStyle name="xl51" xfId="184"/>
    <cellStyle name="xl52" xfId="185"/>
    <cellStyle name="xl53" xfId="186"/>
    <cellStyle name="xl54" xfId="187"/>
    <cellStyle name="xl55" xfId="188"/>
    <cellStyle name="xl56" xfId="189"/>
    <cellStyle name="xl57" xfId="190"/>
    <cellStyle name="xl58" xfId="191"/>
    <cellStyle name="xl59" xfId="192"/>
    <cellStyle name="xl60" xfId="193"/>
    <cellStyle name="xl61" xfId="194"/>
    <cellStyle name="xl62" xfId="195"/>
    <cellStyle name="xl63" xfId="196"/>
    <cellStyle name="xl64" xfId="197"/>
    <cellStyle name="xl65" xfId="198"/>
    <cellStyle name="xl66" xfId="199"/>
    <cellStyle name="xl67" xfId="200"/>
    <cellStyle name="xl68" xfId="201"/>
    <cellStyle name="xl69" xfId="202"/>
    <cellStyle name="xl70" xfId="203"/>
    <cellStyle name="xl71" xfId="204"/>
    <cellStyle name="xl72" xfId="205"/>
    <cellStyle name="xl73" xfId="206"/>
    <cellStyle name="xl74" xfId="207"/>
    <cellStyle name="xl75" xfId="208"/>
    <cellStyle name="xl76" xfId="209"/>
    <cellStyle name="xl77" xfId="210"/>
    <cellStyle name="xl78" xfId="211"/>
    <cellStyle name="xl79" xfId="212"/>
    <cellStyle name="xl80" xfId="213"/>
    <cellStyle name="xl81" xfId="214"/>
    <cellStyle name="xl82" xfId="215"/>
    <cellStyle name="xl83" xfId="216"/>
    <cellStyle name="xl84" xfId="217"/>
    <cellStyle name="xl85" xfId="218"/>
    <cellStyle name="xl86" xfId="219"/>
    <cellStyle name="xl87" xfId="220"/>
    <cellStyle name="xl88" xfId="221"/>
    <cellStyle name="xl89" xfId="222"/>
    <cellStyle name="xl90" xfId="223"/>
    <cellStyle name="xl91" xfId="224"/>
    <cellStyle name="xl92" xfId="225"/>
    <cellStyle name="xl93" xfId="226"/>
    <cellStyle name="xl94" xfId="227"/>
    <cellStyle name="xl95" xfId="228"/>
    <cellStyle name="xl96" xfId="229"/>
    <cellStyle name="xl97" xfId="230"/>
    <cellStyle name="xl98" xfId="231"/>
    <cellStyle name="xl99" xfId="232"/>
    <cellStyle name="Акцент1" xfId="233"/>
    <cellStyle name="Акцент2" xfId="234"/>
    <cellStyle name="Акцент3" xfId="235"/>
    <cellStyle name="Акцент4" xfId="236"/>
    <cellStyle name="Акцент5" xfId="237"/>
    <cellStyle name="Акцент6" xfId="238"/>
    <cellStyle name="Ввод " xfId="239"/>
    <cellStyle name="Вывод" xfId="240"/>
    <cellStyle name="Вычисление" xfId="241"/>
    <cellStyle name="Currency" xfId="242"/>
    <cellStyle name="Currency [0]" xfId="243"/>
    <cellStyle name="Заголовок 1" xfId="244"/>
    <cellStyle name="Заголовок 2" xfId="245"/>
    <cellStyle name="Заголовок 3" xfId="246"/>
    <cellStyle name="Заголовок 4" xfId="247"/>
    <cellStyle name="Итог" xfId="248"/>
    <cellStyle name="Контрольная ячейка" xfId="249"/>
    <cellStyle name="Название" xfId="250"/>
    <cellStyle name="Нейтральный" xfId="251"/>
    <cellStyle name="Плохой" xfId="252"/>
    <cellStyle name="Пояснение" xfId="253"/>
    <cellStyle name="Примечание" xfId="254"/>
    <cellStyle name="Percent" xfId="255"/>
    <cellStyle name="Связанная ячейка" xfId="256"/>
    <cellStyle name="Текст предупреждения" xfId="257"/>
    <cellStyle name="Comma" xfId="258"/>
    <cellStyle name="Comma [0]" xfId="259"/>
    <cellStyle name="Хороший" xfId="2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64.421875" style="1" customWidth="1"/>
    <col min="2" max="2" width="15.140625" style="1" customWidth="1"/>
    <col min="3" max="3" width="14.421875" style="1" customWidth="1"/>
    <col min="4" max="4" width="16.00390625" style="1" hidden="1" customWidth="1"/>
    <col min="5" max="5" width="8.00390625" style="1" hidden="1" customWidth="1"/>
    <col min="6" max="6" width="9.7109375" style="1" customWidth="1"/>
    <col min="7" max="16384" width="9.140625" style="1" customWidth="1"/>
  </cols>
  <sheetData>
    <row r="1" spans="1:6" ht="16.5" customHeight="1">
      <c r="A1" s="2"/>
      <c r="B1" s="69" t="s">
        <v>290</v>
      </c>
      <c r="C1" s="69"/>
      <c r="D1" s="15"/>
      <c r="E1" s="15"/>
      <c r="F1" s="4"/>
    </row>
    <row r="2" spans="1:6" ht="16.5" customHeight="1">
      <c r="A2" s="69" t="s">
        <v>291</v>
      </c>
      <c r="B2" s="69"/>
      <c r="C2" s="69"/>
      <c r="D2" s="3"/>
      <c r="E2" s="3"/>
      <c r="F2" s="4"/>
    </row>
    <row r="3" spans="1:6" ht="18" customHeight="1">
      <c r="A3" s="5"/>
      <c r="B3" s="70" t="s">
        <v>301</v>
      </c>
      <c r="C3" s="70"/>
      <c r="D3" s="6"/>
      <c r="E3" s="6"/>
      <c r="F3" s="4"/>
    </row>
    <row r="4" spans="1:6" ht="13.5" customHeight="1">
      <c r="A4" s="7"/>
      <c r="B4" s="14"/>
      <c r="C4" s="14"/>
      <c r="D4" s="8"/>
      <c r="E4" s="8"/>
      <c r="F4" s="4"/>
    </row>
    <row r="5" spans="1:6" ht="13.5" customHeight="1">
      <c r="A5" s="71" t="s">
        <v>292</v>
      </c>
      <c r="B5" s="71"/>
      <c r="C5" s="71"/>
      <c r="D5" s="6"/>
      <c r="E5" s="6"/>
      <c r="F5" s="4"/>
    </row>
    <row r="6" spans="1:6" ht="15" customHeight="1">
      <c r="A6" s="71" t="s">
        <v>296</v>
      </c>
      <c r="B6" s="71"/>
      <c r="C6" s="71"/>
      <c r="D6" s="7"/>
      <c r="E6" s="7"/>
      <c r="F6" s="4"/>
    </row>
    <row r="7" spans="1:6" ht="15" customHeight="1">
      <c r="A7" s="5"/>
      <c r="B7" s="16"/>
      <c r="C7" s="17" t="s">
        <v>293</v>
      </c>
      <c r="D7" s="7"/>
      <c r="E7" s="7"/>
      <c r="F7" s="4"/>
    </row>
    <row r="8" spans="1:6" ht="13.5" customHeight="1">
      <c r="A8" s="72" t="s">
        <v>294</v>
      </c>
      <c r="B8" s="73" t="s">
        <v>295</v>
      </c>
      <c r="C8" s="73" t="s">
        <v>297</v>
      </c>
      <c r="D8" s="7"/>
      <c r="E8" s="7"/>
      <c r="F8" s="4"/>
    </row>
    <row r="9" spans="1:6" ht="13.5" customHeight="1">
      <c r="A9" s="72"/>
      <c r="B9" s="73"/>
      <c r="C9" s="73"/>
      <c r="D9" s="7"/>
      <c r="E9" s="7"/>
      <c r="F9" s="4"/>
    </row>
    <row r="10" spans="1:6" ht="15" customHeight="1">
      <c r="A10" s="72"/>
      <c r="B10" s="73"/>
      <c r="C10" s="73"/>
      <c r="D10" s="9"/>
      <c r="E10" s="9"/>
      <c r="F10" s="4"/>
    </row>
    <row r="11" spans="1:6" ht="21.75" customHeight="1">
      <c r="A11" s="39" t="s">
        <v>0</v>
      </c>
      <c r="B11" s="40">
        <v>1859810.8169500001</v>
      </c>
      <c r="C11" s="40">
        <v>1332701.37372</v>
      </c>
      <c r="D11" s="62">
        <v>1332701373.72</v>
      </c>
      <c r="E11" s="65">
        <f>D11/1000</f>
        <v>1332701.37372</v>
      </c>
      <c r="F11" s="63"/>
    </row>
    <row r="12" spans="1:6" ht="15" customHeight="1">
      <c r="A12" s="38" t="s">
        <v>2</v>
      </c>
      <c r="B12" s="30"/>
      <c r="C12" s="29"/>
      <c r="D12" s="66"/>
      <c r="E12" s="65">
        <f aca="true" t="shared" si="0" ref="E12:E75">D12/1000</f>
        <v>0</v>
      </c>
      <c r="F12" s="63"/>
    </row>
    <row r="13" spans="1:6" ht="15" customHeight="1">
      <c r="A13" s="21" t="s">
        <v>3</v>
      </c>
      <c r="B13" s="29">
        <v>819093.40237</v>
      </c>
      <c r="C13" s="29">
        <v>541579.68807</v>
      </c>
      <c r="D13" s="62">
        <v>541579688.07</v>
      </c>
      <c r="E13" s="65">
        <f t="shared" si="0"/>
        <v>541579.68807</v>
      </c>
      <c r="F13" s="63"/>
    </row>
    <row r="14" spans="1:6" ht="15" customHeight="1">
      <c r="A14" s="21" t="s">
        <v>4</v>
      </c>
      <c r="B14" s="29">
        <v>312700</v>
      </c>
      <c r="C14" s="29">
        <v>203837.5966</v>
      </c>
      <c r="D14" s="62">
        <v>203837596.6</v>
      </c>
      <c r="E14" s="65">
        <f t="shared" si="0"/>
        <v>203837.5966</v>
      </c>
      <c r="F14" s="63"/>
    </row>
    <row r="15" spans="1:6" ht="15" customHeight="1">
      <c r="A15" s="21" t="s">
        <v>5</v>
      </c>
      <c r="B15" s="29">
        <v>312700</v>
      </c>
      <c r="C15" s="29">
        <v>203837.5966</v>
      </c>
      <c r="D15" s="62">
        <v>203837596.6</v>
      </c>
      <c r="E15" s="65">
        <f t="shared" si="0"/>
        <v>203837.5966</v>
      </c>
      <c r="F15" s="63"/>
    </row>
    <row r="16" spans="1:6" ht="75" customHeight="1">
      <c r="A16" s="21" t="s">
        <v>6</v>
      </c>
      <c r="B16" s="29">
        <v>308610</v>
      </c>
      <c r="C16" s="29">
        <v>201126.97397</v>
      </c>
      <c r="D16" s="62">
        <v>201126973.97</v>
      </c>
      <c r="E16" s="65">
        <f t="shared" si="0"/>
        <v>201126.97397</v>
      </c>
      <c r="F16" s="63"/>
    </row>
    <row r="17" spans="1:9" ht="108" customHeight="1">
      <c r="A17" s="21" t="s">
        <v>7</v>
      </c>
      <c r="B17" s="29">
        <v>1660</v>
      </c>
      <c r="C17" s="29">
        <v>1328.33168</v>
      </c>
      <c r="D17" s="62">
        <v>1328331.68</v>
      </c>
      <c r="E17" s="65">
        <f t="shared" si="0"/>
        <v>1328.33168</v>
      </c>
      <c r="F17" s="63"/>
      <c r="I17" s="1" t="s">
        <v>300</v>
      </c>
    </row>
    <row r="18" spans="1:6" ht="48" customHeight="1">
      <c r="A18" s="21" t="s">
        <v>8</v>
      </c>
      <c r="B18" s="29">
        <v>2080</v>
      </c>
      <c r="C18" s="29">
        <v>1162.1148500000002</v>
      </c>
      <c r="D18" s="62">
        <v>1162114.85</v>
      </c>
      <c r="E18" s="65">
        <f t="shared" si="0"/>
        <v>1162.1148500000002</v>
      </c>
      <c r="F18" s="63"/>
    </row>
    <row r="19" spans="1:6" ht="95.25" customHeight="1">
      <c r="A19" s="21" t="s">
        <v>9</v>
      </c>
      <c r="B19" s="29">
        <v>350</v>
      </c>
      <c r="C19" s="29">
        <v>220.17610000000002</v>
      </c>
      <c r="D19" s="62">
        <v>220176.1</v>
      </c>
      <c r="E19" s="65">
        <f t="shared" si="0"/>
        <v>220.17610000000002</v>
      </c>
      <c r="F19" s="63"/>
    </row>
    <row r="20" spans="1:6" ht="48.75" customHeight="1">
      <c r="A20" s="21" t="s">
        <v>10</v>
      </c>
      <c r="B20" s="29">
        <v>7091</v>
      </c>
      <c r="C20" s="29">
        <v>6720.62466</v>
      </c>
      <c r="D20" s="62">
        <v>6720624.66</v>
      </c>
      <c r="E20" s="65">
        <f t="shared" si="0"/>
        <v>6720.62466</v>
      </c>
      <c r="F20" s="63"/>
    </row>
    <row r="21" spans="1:6" ht="27" customHeight="1">
      <c r="A21" s="21" t="s">
        <v>11</v>
      </c>
      <c r="B21" s="29">
        <v>7091</v>
      </c>
      <c r="C21" s="29">
        <v>6720.62466</v>
      </c>
      <c r="D21" s="62">
        <v>6720624.66</v>
      </c>
      <c r="E21" s="65">
        <f t="shared" si="0"/>
        <v>6720.62466</v>
      </c>
      <c r="F21" s="63"/>
    </row>
    <row r="22" spans="1:6" ht="67.5" customHeight="1">
      <c r="A22" s="21" t="s">
        <v>12</v>
      </c>
      <c r="B22" s="29">
        <v>2338.7</v>
      </c>
      <c r="C22" s="29">
        <v>2258.8575499999997</v>
      </c>
      <c r="D22" s="62">
        <v>2258857.55</v>
      </c>
      <c r="E22" s="65">
        <f t="shared" si="0"/>
        <v>2258.8575499999997</v>
      </c>
      <c r="F22" s="63"/>
    </row>
    <row r="23" spans="1:6" ht="81" customHeight="1">
      <c r="A23" s="21" t="s">
        <v>13</v>
      </c>
      <c r="B23" s="29">
        <v>64</v>
      </c>
      <c r="C23" s="29">
        <v>36.001839999999994</v>
      </c>
      <c r="D23" s="62">
        <v>36001.84</v>
      </c>
      <c r="E23" s="65">
        <f t="shared" si="0"/>
        <v>36.001839999999994</v>
      </c>
      <c r="F23" s="63"/>
    </row>
    <row r="24" spans="1:6" ht="67.5" customHeight="1">
      <c r="A24" s="21" t="s">
        <v>14</v>
      </c>
      <c r="B24" s="29">
        <v>4688.3</v>
      </c>
      <c r="C24" s="29">
        <v>4737.67712</v>
      </c>
      <c r="D24" s="62">
        <v>4737677.12</v>
      </c>
      <c r="E24" s="65">
        <f t="shared" si="0"/>
        <v>4737.67712</v>
      </c>
      <c r="F24" s="63"/>
    </row>
    <row r="25" spans="1:6" ht="65.25" customHeight="1">
      <c r="A25" s="21" t="s">
        <v>15</v>
      </c>
      <c r="B25" s="29" t="s">
        <v>1</v>
      </c>
      <c r="C25" s="29">
        <v>-311.91184999999996</v>
      </c>
      <c r="D25" s="62">
        <v>-311911.85</v>
      </c>
      <c r="E25" s="65">
        <f t="shared" si="0"/>
        <v>-311.91184999999996</v>
      </c>
      <c r="F25" s="63"/>
    </row>
    <row r="26" spans="1:6" ht="15" customHeight="1">
      <c r="A26" s="21" t="s">
        <v>16</v>
      </c>
      <c r="B26" s="29">
        <v>125170.3</v>
      </c>
      <c r="C26" s="29">
        <v>87552.91049</v>
      </c>
      <c r="D26" s="62">
        <v>87552910.49</v>
      </c>
      <c r="E26" s="65">
        <f t="shared" si="0"/>
        <v>87552.91049</v>
      </c>
      <c r="F26" s="63"/>
    </row>
    <row r="27" spans="1:6" ht="27" customHeight="1">
      <c r="A27" s="21" t="s">
        <v>17</v>
      </c>
      <c r="B27" s="29">
        <v>123600</v>
      </c>
      <c r="C27" s="29">
        <v>85836.58986</v>
      </c>
      <c r="D27" s="62">
        <v>85836589.86</v>
      </c>
      <c r="E27" s="65">
        <f t="shared" si="0"/>
        <v>85836.58986</v>
      </c>
      <c r="F27" s="63"/>
    </row>
    <row r="28" spans="1:6" ht="27" customHeight="1">
      <c r="A28" s="21" t="s">
        <v>17</v>
      </c>
      <c r="B28" s="29">
        <v>123600</v>
      </c>
      <c r="C28" s="29">
        <v>85819.37866</v>
      </c>
      <c r="D28" s="62">
        <v>85819378.66</v>
      </c>
      <c r="E28" s="65">
        <f t="shared" si="0"/>
        <v>85819.37866</v>
      </c>
      <c r="F28" s="63"/>
    </row>
    <row r="29" spans="1:6" ht="40.5" customHeight="1">
      <c r="A29" s="21" t="s">
        <v>18</v>
      </c>
      <c r="B29" s="29" t="s">
        <v>1</v>
      </c>
      <c r="C29" s="29">
        <v>17.2112</v>
      </c>
      <c r="D29" s="62">
        <v>17211.2</v>
      </c>
      <c r="E29" s="65">
        <f t="shared" si="0"/>
        <v>17.2112</v>
      </c>
      <c r="F29" s="63"/>
    </row>
    <row r="30" spans="1:6" ht="15" customHeight="1">
      <c r="A30" s="21" t="s">
        <v>19</v>
      </c>
      <c r="B30" s="29">
        <v>370.3</v>
      </c>
      <c r="C30" s="29">
        <v>57.48979</v>
      </c>
      <c r="D30" s="62">
        <v>57489.79</v>
      </c>
      <c r="E30" s="65">
        <f t="shared" si="0"/>
        <v>57.48979</v>
      </c>
      <c r="F30" s="63"/>
    </row>
    <row r="31" spans="1:6" ht="15" customHeight="1">
      <c r="A31" s="21" t="s">
        <v>19</v>
      </c>
      <c r="B31" s="29">
        <v>370.3</v>
      </c>
      <c r="C31" s="29">
        <v>57.48979</v>
      </c>
      <c r="D31" s="62">
        <v>57489.79</v>
      </c>
      <c r="E31" s="65">
        <f t="shared" si="0"/>
        <v>57.48979</v>
      </c>
      <c r="F31" s="63"/>
    </row>
    <row r="32" spans="1:6" ht="27" customHeight="1">
      <c r="A32" s="21" t="s">
        <v>20</v>
      </c>
      <c r="B32" s="29">
        <v>1200</v>
      </c>
      <c r="C32" s="29">
        <v>1658.83084</v>
      </c>
      <c r="D32" s="62">
        <v>1658830.84</v>
      </c>
      <c r="E32" s="65">
        <f t="shared" si="0"/>
        <v>1658.83084</v>
      </c>
      <c r="F32" s="63"/>
    </row>
    <row r="33" spans="1:6" ht="40.5" customHeight="1">
      <c r="A33" s="21" t="s">
        <v>21</v>
      </c>
      <c r="B33" s="29">
        <v>1200</v>
      </c>
      <c r="C33" s="29">
        <v>1658.83084</v>
      </c>
      <c r="D33" s="62">
        <v>1658830.84</v>
      </c>
      <c r="E33" s="65">
        <f t="shared" si="0"/>
        <v>1658.83084</v>
      </c>
      <c r="F33" s="63"/>
    </row>
    <row r="34" spans="1:6" ht="15" customHeight="1">
      <c r="A34" s="21" t="s">
        <v>22</v>
      </c>
      <c r="B34" s="29">
        <v>157314</v>
      </c>
      <c r="C34" s="29">
        <v>104362.13290000001</v>
      </c>
      <c r="D34" s="62">
        <v>104362132.9</v>
      </c>
      <c r="E34" s="65">
        <f t="shared" si="0"/>
        <v>104362.13290000001</v>
      </c>
      <c r="F34" s="63"/>
    </row>
    <row r="35" spans="1:6" ht="15" customHeight="1">
      <c r="A35" s="21" t="s">
        <v>23</v>
      </c>
      <c r="B35" s="29">
        <v>15240</v>
      </c>
      <c r="C35" s="29">
        <v>786.81079</v>
      </c>
      <c r="D35" s="62">
        <v>786810.79</v>
      </c>
      <c r="E35" s="65">
        <f t="shared" si="0"/>
        <v>786.81079</v>
      </c>
      <c r="F35" s="63"/>
    </row>
    <row r="36" spans="1:6" ht="40.5" customHeight="1">
      <c r="A36" s="21" t="s">
        <v>24</v>
      </c>
      <c r="B36" s="29">
        <v>15240</v>
      </c>
      <c r="C36" s="29">
        <v>786.81079</v>
      </c>
      <c r="D36" s="62">
        <v>786810.79</v>
      </c>
      <c r="E36" s="65">
        <f t="shared" si="0"/>
        <v>786.81079</v>
      </c>
      <c r="F36" s="63"/>
    </row>
    <row r="37" spans="1:6" ht="15" customHeight="1">
      <c r="A37" s="21" t="s">
        <v>25</v>
      </c>
      <c r="B37" s="29">
        <v>142074</v>
      </c>
      <c r="C37" s="29">
        <v>103575.32211</v>
      </c>
      <c r="D37" s="62">
        <v>103575322.11</v>
      </c>
      <c r="E37" s="65">
        <f t="shared" si="0"/>
        <v>103575.32211</v>
      </c>
      <c r="F37" s="63"/>
    </row>
    <row r="38" spans="1:6" ht="15" customHeight="1">
      <c r="A38" s="21" t="s">
        <v>26</v>
      </c>
      <c r="B38" s="29">
        <v>116854</v>
      </c>
      <c r="C38" s="29">
        <v>101404.14014</v>
      </c>
      <c r="D38" s="62">
        <v>101404140.14</v>
      </c>
      <c r="E38" s="65">
        <f t="shared" si="0"/>
        <v>101404.14014</v>
      </c>
      <c r="F38" s="63"/>
    </row>
    <row r="39" spans="1:6" ht="27" customHeight="1">
      <c r="A39" s="21" t="s">
        <v>27</v>
      </c>
      <c r="B39" s="29">
        <v>116854</v>
      </c>
      <c r="C39" s="29">
        <v>101404.14014</v>
      </c>
      <c r="D39" s="62">
        <v>101404140.14</v>
      </c>
      <c r="E39" s="65">
        <f t="shared" si="0"/>
        <v>101404.14014</v>
      </c>
      <c r="F39" s="63"/>
    </row>
    <row r="40" spans="1:6" ht="15" customHeight="1">
      <c r="A40" s="21" t="s">
        <v>28</v>
      </c>
      <c r="B40" s="29">
        <v>25220</v>
      </c>
      <c r="C40" s="29">
        <v>2171.18197</v>
      </c>
      <c r="D40" s="62">
        <v>2171181.97</v>
      </c>
      <c r="E40" s="65">
        <f t="shared" si="0"/>
        <v>2171.18197</v>
      </c>
      <c r="F40" s="63"/>
    </row>
    <row r="41" spans="1:6" ht="40.5" customHeight="1">
      <c r="A41" s="21" t="s">
        <v>29</v>
      </c>
      <c r="B41" s="29">
        <v>25220</v>
      </c>
      <c r="C41" s="29">
        <v>2171.18197</v>
      </c>
      <c r="D41" s="62">
        <v>2171181.97</v>
      </c>
      <c r="E41" s="65">
        <f t="shared" si="0"/>
        <v>2171.18197</v>
      </c>
      <c r="F41" s="63"/>
    </row>
    <row r="42" spans="1:6" ht="15" customHeight="1">
      <c r="A42" s="21" t="s">
        <v>30</v>
      </c>
      <c r="B42" s="29">
        <v>11130</v>
      </c>
      <c r="C42" s="29">
        <v>8396.4974</v>
      </c>
      <c r="D42" s="62">
        <v>8396497.4</v>
      </c>
      <c r="E42" s="65">
        <f t="shared" si="0"/>
        <v>8396.4974</v>
      </c>
      <c r="F42" s="63"/>
    </row>
    <row r="43" spans="1:6" ht="27" customHeight="1">
      <c r="A43" s="21" t="s">
        <v>31</v>
      </c>
      <c r="B43" s="29">
        <v>10920</v>
      </c>
      <c r="C43" s="29">
        <v>8380.2974</v>
      </c>
      <c r="D43" s="62">
        <v>8380297.4</v>
      </c>
      <c r="E43" s="65">
        <f t="shared" si="0"/>
        <v>8380.2974</v>
      </c>
      <c r="F43" s="63"/>
    </row>
    <row r="44" spans="1:6" ht="40.5" customHeight="1">
      <c r="A44" s="21" t="s">
        <v>32</v>
      </c>
      <c r="B44" s="29">
        <v>10920</v>
      </c>
      <c r="C44" s="29">
        <v>8380.2974</v>
      </c>
      <c r="D44" s="62">
        <v>8380297.4</v>
      </c>
      <c r="E44" s="65">
        <f t="shared" si="0"/>
        <v>8380.2974</v>
      </c>
      <c r="F44" s="63"/>
    </row>
    <row r="45" spans="1:6" ht="40.5" customHeight="1">
      <c r="A45" s="21" t="s">
        <v>33</v>
      </c>
      <c r="B45" s="29">
        <v>210</v>
      </c>
      <c r="C45" s="29">
        <v>16.2</v>
      </c>
      <c r="D45" s="62">
        <v>16200</v>
      </c>
      <c r="E45" s="65">
        <f t="shared" si="0"/>
        <v>16.2</v>
      </c>
      <c r="F45" s="63"/>
    </row>
    <row r="46" spans="1:6" ht="27" customHeight="1">
      <c r="A46" s="21" t="s">
        <v>34</v>
      </c>
      <c r="B46" s="29">
        <v>200</v>
      </c>
      <c r="C46" s="29">
        <v>5</v>
      </c>
      <c r="D46" s="62">
        <v>5000</v>
      </c>
      <c r="E46" s="65">
        <f t="shared" si="0"/>
        <v>5</v>
      </c>
      <c r="F46" s="63"/>
    </row>
    <row r="47" spans="1:6" ht="61.5" customHeight="1">
      <c r="A47" s="21" t="s">
        <v>35</v>
      </c>
      <c r="B47" s="29">
        <v>10</v>
      </c>
      <c r="C47" s="29">
        <v>11.2</v>
      </c>
      <c r="D47" s="62">
        <v>11200</v>
      </c>
      <c r="E47" s="65">
        <f t="shared" si="0"/>
        <v>11.2</v>
      </c>
      <c r="F47" s="63"/>
    </row>
    <row r="48" spans="1:6" ht="87.75" customHeight="1">
      <c r="A48" s="21" t="s">
        <v>36</v>
      </c>
      <c r="B48" s="29">
        <v>10</v>
      </c>
      <c r="C48" s="29">
        <v>11.2</v>
      </c>
      <c r="D48" s="62">
        <v>11200</v>
      </c>
      <c r="E48" s="65">
        <f t="shared" si="0"/>
        <v>11.2</v>
      </c>
      <c r="F48" s="63"/>
    </row>
    <row r="49" spans="1:6" ht="27" customHeight="1">
      <c r="A49" s="21" t="s">
        <v>37</v>
      </c>
      <c r="B49" s="29" t="s">
        <v>1</v>
      </c>
      <c r="C49" s="29">
        <v>0.46244</v>
      </c>
      <c r="D49" s="62">
        <v>462.44</v>
      </c>
      <c r="E49" s="65">
        <f t="shared" si="0"/>
        <v>0.46244</v>
      </c>
      <c r="F49" s="63"/>
    </row>
    <row r="50" spans="1:6" ht="15" customHeight="1">
      <c r="A50" s="21" t="s">
        <v>38</v>
      </c>
      <c r="B50" s="29" t="s">
        <v>1</v>
      </c>
      <c r="C50" s="29">
        <v>0.13594</v>
      </c>
      <c r="D50" s="62">
        <v>135.94</v>
      </c>
      <c r="E50" s="65">
        <f t="shared" si="0"/>
        <v>0.13594</v>
      </c>
      <c r="F50" s="63"/>
    </row>
    <row r="51" spans="1:6" ht="27" customHeight="1">
      <c r="A51" s="21" t="s">
        <v>39</v>
      </c>
      <c r="B51" s="29" t="s">
        <v>1</v>
      </c>
      <c r="C51" s="29">
        <v>0.13594</v>
      </c>
      <c r="D51" s="62">
        <v>135.94</v>
      </c>
      <c r="E51" s="65">
        <f t="shared" si="0"/>
        <v>0.13594</v>
      </c>
      <c r="F51" s="63"/>
    </row>
    <row r="52" spans="1:6" ht="40.5" customHeight="1">
      <c r="A52" s="21" t="s">
        <v>40</v>
      </c>
      <c r="B52" s="29" t="s">
        <v>1</v>
      </c>
      <c r="C52" s="29">
        <v>0.13594</v>
      </c>
      <c r="D52" s="62">
        <v>135.94</v>
      </c>
      <c r="E52" s="65">
        <f t="shared" si="0"/>
        <v>0.13594</v>
      </c>
      <c r="F52" s="63"/>
    </row>
    <row r="53" spans="1:6" ht="27" customHeight="1">
      <c r="A53" s="21" t="s">
        <v>41</v>
      </c>
      <c r="B53" s="29" t="s">
        <v>1</v>
      </c>
      <c r="C53" s="29">
        <v>0.3265</v>
      </c>
      <c r="D53" s="62">
        <v>326.5</v>
      </c>
      <c r="E53" s="65">
        <f t="shared" si="0"/>
        <v>0.3265</v>
      </c>
      <c r="F53" s="63"/>
    </row>
    <row r="54" spans="1:6" ht="40.5" customHeight="1">
      <c r="A54" s="21" t="s">
        <v>42</v>
      </c>
      <c r="B54" s="29" t="s">
        <v>1</v>
      </c>
      <c r="C54" s="29">
        <v>0.05582</v>
      </c>
      <c r="D54" s="62">
        <v>55.82</v>
      </c>
      <c r="E54" s="65">
        <f t="shared" si="0"/>
        <v>0.05582</v>
      </c>
      <c r="F54" s="63"/>
    </row>
    <row r="55" spans="1:6" ht="65.25" customHeight="1">
      <c r="A55" s="21" t="s">
        <v>43</v>
      </c>
      <c r="B55" s="29" t="s">
        <v>1</v>
      </c>
      <c r="C55" s="29">
        <v>0.05582</v>
      </c>
      <c r="D55" s="62">
        <v>55.82</v>
      </c>
      <c r="E55" s="65">
        <f t="shared" si="0"/>
        <v>0.05582</v>
      </c>
      <c r="F55" s="63"/>
    </row>
    <row r="56" spans="1:6" ht="15" customHeight="1">
      <c r="A56" s="21" t="s">
        <v>44</v>
      </c>
      <c r="B56" s="29" t="s">
        <v>1</v>
      </c>
      <c r="C56" s="29">
        <v>0.27068000000000003</v>
      </c>
      <c r="D56" s="62">
        <v>270.68</v>
      </c>
      <c r="E56" s="65">
        <f t="shared" si="0"/>
        <v>0.27068000000000003</v>
      </c>
      <c r="F56" s="63"/>
    </row>
    <row r="57" spans="1:6" ht="27" customHeight="1">
      <c r="A57" s="21" t="s">
        <v>45</v>
      </c>
      <c r="B57" s="29" t="s">
        <v>1</v>
      </c>
      <c r="C57" s="29">
        <v>0.27068000000000003</v>
      </c>
      <c r="D57" s="62">
        <v>270.68</v>
      </c>
      <c r="E57" s="65">
        <f t="shared" si="0"/>
        <v>0.27068000000000003</v>
      </c>
      <c r="F57" s="63"/>
    </row>
    <row r="58" spans="1:6" ht="51.75" customHeight="1">
      <c r="A58" s="21" t="s">
        <v>46</v>
      </c>
      <c r="B58" s="29">
        <v>86215.64</v>
      </c>
      <c r="C58" s="29">
        <v>66198.20378</v>
      </c>
      <c r="D58" s="62">
        <v>66198203.78</v>
      </c>
      <c r="E58" s="65">
        <f t="shared" si="0"/>
        <v>66198.20378</v>
      </c>
      <c r="F58" s="63"/>
    </row>
    <row r="59" spans="1:6" ht="71.25" customHeight="1">
      <c r="A59" s="21" t="s">
        <v>47</v>
      </c>
      <c r="B59" s="29">
        <v>5343.7</v>
      </c>
      <c r="C59" s="29">
        <v>5343.7203</v>
      </c>
      <c r="D59" s="62">
        <v>5343720.3</v>
      </c>
      <c r="E59" s="65">
        <f t="shared" si="0"/>
        <v>5343.7203</v>
      </c>
      <c r="F59" s="63"/>
    </row>
    <row r="60" spans="1:6" ht="48" customHeight="1">
      <c r="A60" s="21" t="s">
        <v>48</v>
      </c>
      <c r="B60" s="29">
        <v>5343.7</v>
      </c>
      <c r="C60" s="29">
        <v>5343.7203</v>
      </c>
      <c r="D60" s="62">
        <v>5343720.3</v>
      </c>
      <c r="E60" s="65">
        <f t="shared" si="0"/>
        <v>5343.7203</v>
      </c>
      <c r="F60" s="63"/>
    </row>
    <row r="61" spans="1:6" ht="91.5" customHeight="1">
      <c r="A61" s="21" t="s">
        <v>49</v>
      </c>
      <c r="B61" s="29">
        <v>64371.94</v>
      </c>
      <c r="C61" s="29">
        <v>50548.99157</v>
      </c>
      <c r="D61" s="62">
        <v>50548991.57</v>
      </c>
      <c r="E61" s="65">
        <f t="shared" si="0"/>
        <v>50548.99157</v>
      </c>
      <c r="F61" s="63"/>
    </row>
    <row r="62" spans="1:6" ht="67.5" customHeight="1">
      <c r="A62" s="21" t="s">
        <v>50</v>
      </c>
      <c r="B62" s="29">
        <v>39600</v>
      </c>
      <c r="C62" s="29">
        <v>30991.4904</v>
      </c>
      <c r="D62" s="62">
        <v>30991490.4</v>
      </c>
      <c r="E62" s="65">
        <f t="shared" si="0"/>
        <v>30991.4904</v>
      </c>
      <c r="F62" s="63"/>
    </row>
    <row r="63" spans="1:6" ht="77.25" customHeight="1">
      <c r="A63" s="21" t="s">
        <v>51</v>
      </c>
      <c r="B63" s="29">
        <v>39600</v>
      </c>
      <c r="C63" s="29">
        <v>30991.4904</v>
      </c>
      <c r="D63" s="62">
        <v>30991490.4</v>
      </c>
      <c r="E63" s="65">
        <f t="shared" si="0"/>
        <v>30991.4904</v>
      </c>
      <c r="F63" s="63"/>
    </row>
    <row r="64" spans="1:6" ht="81" customHeight="1">
      <c r="A64" s="21" t="s">
        <v>52</v>
      </c>
      <c r="B64" s="29">
        <v>6900</v>
      </c>
      <c r="C64" s="29">
        <v>4228.4906900000005</v>
      </c>
      <c r="D64" s="62">
        <v>4228490.69</v>
      </c>
      <c r="E64" s="65">
        <f t="shared" si="0"/>
        <v>4228.4906900000005</v>
      </c>
      <c r="F64" s="63"/>
    </row>
    <row r="65" spans="1:6" ht="75.75" customHeight="1">
      <c r="A65" s="21" t="s">
        <v>53</v>
      </c>
      <c r="B65" s="29">
        <v>6900</v>
      </c>
      <c r="C65" s="29">
        <v>4228.4906900000005</v>
      </c>
      <c r="D65" s="62">
        <v>4228490.69</v>
      </c>
      <c r="E65" s="65">
        <f t="shared" si="0"/>
        <v>4228.4906900000005</v>
      </c>
      <c r="F65" s="63"/>
    </row>
    <row r="66" spans="1:6" ht="81" customHeight="1">
      <c r="A66" s="21" t="s">
        <v>54</v>
      </c>
      <c r="B66" s="29" t="s">
        <v>1</v>
      </c>
      <c r="C66" s="29">
        <v>11.70477</v>
      </c>
      <c r="D66" s="62">
        <v>11704.77</v>
      </c>
      <c r="E66" s="65">
        <f t="shared" si="0"/>
        <v>11.70477</v>
      </c>
      <c r="F66" s="63"/>
    </row>
    <row r="67" spans="1:6" ht="67.5" customHeight="1">
      <c r="A67" s="21" t="s">
        <v>55</v>
      </c>
      <c r="B67" s="29" t="s">
        <v>1</v>
      </c>
      <c r="C67" s="29">
        <v>11.70477</v>
      </c>
      <c r="D67" s="62">
        <v>11704.77</v>
      </c>
      <c r="E67" s="65">
        <f t="shared" si="0"/>
        <v>11.70477</v>
      </c>
      <c r="F67" s="63"/>
    </row>
    <row r="68" spans="1:6" ht="54.75" customHeight="1">
      <c r="A68" s="21" t="s">
        <v>56</v>
      </c>
      <c r="B68" s="29">
        <v>17871.94</v>
      </c>
      <c r="C68" s="29">
        <v>15317.30571</v>
      </c>
      <c r="D68" s="62">
        <v>15317305.71</v>
      </c>
      <c r="E68" s="65">
        <f t="shared" si="0"/>
        <v>15317.30571</v>
      </c>
      <c r="F68" s="63"/>
    </row>
    <row r="69" spans="1:6" ht="40.5" customHeight="1">
      <c r="A69" s="21" t="s">
        <v>57</v>
      </c>
      <c r="B69" s="29">
        <v>17871.94</v>
      </c>
      <c r="C69" s="29">
        <v>15317.30571</v>
      </c>
      <c r="D69" s="62">
        <v>15317305.71</v>
      </c>
      <c r="E69" s="65">
        <f t="shared" si="0"/>
        <v>15317.30571</v>
      </c>
      <c r="F69" s="63"/>
    </row>
    <row r="70" spans="1:6" ht="53.25" customHeight="1">
      <c r="A70" s="21" t="s">
        <v>58</v>
      </c>
      <c r="B70" s="29" t="s">
        <v>1</v>
      </c>
      <c r="C70" s="29">
        <v>0.6605800000000001</v>
      </c>
      <c r="D70" s="62">
        <v>660.58</v>
      </c>
      <c r="E70" s="65">
        <f t="shared" si="0"/>
        <v>0.6605800000000001</v>
      </c>
      <c r="F70" s="63"/>
    </row>
    <row r="71" spans="1:6" ht="40.5" customHeight="1">
      <c r="A71" s="21" t="s">
        <v>59</v>
      </c>
      <c r="B71" s="29" t="s">
        <v>1</v>
      </c>
      <c r="C71" s="29">
        <v>0.6605800000000001</v>
      </c>
      <c r="D71" s="62">
        <v>660.58</v>
      </c>
      <c r="E71" s="65">
        <f t="shared" si="0"/>
        <v>0.6605800000000001</v>
      </c>
      <c r="F71" s="63"/>
    </row>
    <row r="72" spans="1:6" ht="81" customHeight="1">
      <c r="A72" s="21" t="s">
        <v>60</v>
      </c>
      <c r="B72" s="29" t="s">
        <v>1</v>
      </c>
      <c r="C72" s="29">
        <v>0.6605800000000001</v>
      </c>
      <c r="D72" s="62">
        <v>660.58</v>
      </c>
      <c r="E72" s="65">
        <f t="shared" si="0"/>
        <v>0.6605800000000001</v>
      </c>
      <c r="F72" s="63"/>
    </row>
    <row r="73" spans="1:6" ht="27" customHeight="1">
      <c r="A73" s="21" t="s">
        <v>61</v>
      </c>
      <c r="B73" s="29">
        <v>1500</v>
      </c>
      <c r="C73" s="29">
        <v>1120.04142</v>
      </c>
      <c r="D73" s="62">
        <v>1120041.42</v>
      </c>
      <c r="E73" s="65">
        <f t="shared" si="0"/>
        <v>1120.04142</v>
      </c>
      <c r="F73" s="63"/>
    </row>
    <row r="74" spans="1:6" ht="40.5" customHeight="1">
      <c r="A74" s="21" t="s">
        <v>62</v>
      </c>
      <c r="B74" s="29">
        <v>1500</v>
      </c>
      <c r="C74" s="29">
        <v>1120.04142</v>
      </c>
      <c r="D74" s="62">
        <v>1120041.42</v>
      </c>
      <c r="E74" s="65">
        <f t="shared" si="0"/>
        <v>1120.04142</v>
      </c>
      <c r="F74" s="63"/>
    </row>
    <row r="75" spans="1:6" ht="54" customHeight="1">
      <c r="A75" s="21" t="s">
        <v>63</v>
      </c>
      <c r="B75" s="29">
        <v>1500</v>
      </c>
      <c r="C75" s="29">
        <v>1120.04142</v>
      </c>
      <c r="D75" s="62">
        <v>1120041.42</v>
      </c>
      <c r="E75" s="65">
        <f t="shared" si="0"/>
        <v>1120.04142</v>
      </c>
      <c r="F75" s="63"/>
    </row>
    <row r="76" spans="1:6" ht="81" customHeight="1">
      <c r="A76" s="21" t="s">
        <v>64</v>
      </c>
      <c r="B76" s="29">
        <v>15000</v>
      </c>
      <c r="C76" s="29">
        <v>9184.78991</v>
      </c>
      <c r="D76" s="62">
        <v>9184789.91</v>
      </c>
      <c r="E76" s="65">
        <f aca="true" t="shared" si="1" ref="E76:E139">D76/1000</f>
        <v>9184.78991</v>
      </c>
      <c r="F76" s="63"/>
    </row>
    <row r="77" spans="1:6" ht="81" customHeight="1">
      <c r="A77" s="21" t="s">
        <v>65</v>
      </c>
      <c r="B77" s="29">
        <v>15000</v>
      </c>
      <c r="C77" s="29">
        <v>9184.78991</v>
      </c>
      <c r="D77" s="62">
        <v>9184789.91</v>
      </c>
      <c r="E77" s="65">
        <f t="shared" si="1"/>
        <v>9184.78991</v>
      </c>
      <c r="F77" s="63"/>
    </row>
    <row r="78" spans="1:6" ht="81" customHeight="1">
      <c r="A78" s="21" t="s">
        <v>66</v>
      </c>
      <c r="B78" s="29">
        <v>15000</v>
      </c>
      <c r="C78" s="29">
        <v>9184.78991</v>
      </c>
      <c r="D78" s="62">
        <v>9184789.91</v>
      </c>
      <c r="E78" s="65">
        <f t="shared" si="1"/>
        <v>9184.78991</v>
      </c>
      <c r="F78" s="63"/>
    </row>
    <row r="79" spans="1:6" ht="37.5" customHeight="1">
      <c r="A79" s="21" t="s">
        <v>67</v>
      </c>
      <c r="B79" s="29">
        <v>2600</v>
      </c>
      <c r="C79" s="29">
        <v>1854.35971</v>
      </c>
      <c r="D79" s="62">
        <v>1854359.71</v>
      </c>
      <c r="E79" s="65">
        <f t="shared" si="1"/>
        <v>1854.35971</v>
      </c>
      <c r="F79" s="63"/>
    </row>
    <row r="80" spans="1:6" ht="15" customHeight="1">
      <c r="A80" s="21" t="s">
        <v>68</v>
      </c>
      <c r="B80" s="29">
        <v>2600</v>
      </c>
      <c r="C80" s="29">
        <v>1854.35971</v>
      </c>
      <c r="D80" s="62">
        <v>1854359.71</v>
      </c>
      <c r="E80" s="65">
        <f t="shared" si="1"/>
        <v>1854.35971</v>
      </c>
      <c r="F80" s="63"/>
    </row>
    <row r="81" spans="1:6" ht="27" customHeight="1">
      <c r="A81" s="21" t="s">
        <v>69</v>
      </c>
      <c r="B81" s="29">
        <v>272</v>
      </c>
      <c r="C81" s="29">
        <v>140.25807</v>
      </c>
      <c r="D81" s="62">
        <v>140258.07</v>
      </c>
      <c r="E81" s="65">
        <f t="shared" si="1"/>
        <v>140.25807</v>
      </c>
      <c r="F81" s="63"/>
    </row>
    <row r="82" spans="1:6" ht="27" customHeight="1">
      <c r="A82" s="21" t="s">
        <v>70</v>
      </c>
      <c r="B82" s="29">
        <v>55</v>
      </c>
      <c r="C82" s="29">
        <v>4.84952</v>
      </c>
      <c r="D82" s="62">
        <v>4849.52</v>
      </c>
      <c r="E82" s="65">
        <f t="shared" si="1"/>
        <v>4.84952</v>
      </c>
      <c r="F82" s="63"/>
    </row>
    <row r="83" spans="1:6" ht="15" customHeight="1">
      <c r="A83" s="21" t="s">
        <v>71</v>
      </c>
      <c r="B83" s="29">
        <v>607</v>
      </c>
      <c r="C83" s="29">
        <v>545.3795799999999</v>
      </c>
      <c r="D83" s="62">
        <v>545379.58</v>
      </c>
      <c r="E83" s="65">
        <f t="shared" si="1"/>
        <v>545.3795799999999</v>
      </c>
      <c r="F83" s="63"/>
    </row>
    <row r="84" spans="1:6" ht="15" customHeight="1">
      <c r="A84" s="21" t="s">
        <v>72</v>
      </c>
      <c r="B84" s="29">
        <v>1666</v>
      </c>
      <c r="C84" s="29">
        <v>1163.87254</v>
      </c>
      <c r="D84" s="62">
        <v>1163872.54</v>
      </c>
      <c r="E84" s="65">
        <f t="shared" si="1"/>
        <v>1163.87254</v>
      </c>
      <c r="F84" s="63"/>
    </row>
    <row r="85" spans="1:6" ht="34.5" customHeight="1">
      <c r="A85" s="21" t="s">
        <v>73</v>
      </c>
      <c r="B85" s="29">
        <v>1400</v>
      </c>
      <c r="C85" s="29">
        <v>998.59843</v>
      </c>
      <c r="D85" s="62">
        <v>998598.43</v>
      </c>
      <c r="E85" s="65">
        <f t="shared" si="1"/>
        <v>998.59843</v>
      </c>
      <c r="F85" s="63"/>
    </row>
    <row r="86" spans="1:6" ht="15" customHeight="1">
      <c r="A86" s="21" t="s">
        <v>74</v>
      </c>
      <c r="B86" s="29">
        <v>1400</v>
      </c>
      <c r="C86" s="29">
        <v>944.7827199999999</v>
      </c>
      <c r="D86" s="62">
        <v>944782.72</v>
      </c>
      <c r="E86" s="65">
        <f t="shared" si="1"/>
        <v>944.7827199999999</v>
      </c>
      <c r="F86" s="63"/>
    </row>
    <row r="87" spans="1:6" ht="15" customHeight="1">
      <c r="A87" s="21" t="s">
        <v>75</v>
      </c>
      <c r="B87" s="29">
        <v>1400</v>
      </c>
      <c r="C87" s="29">
        <v>944.7827199999999</v>
      </c>
      <c r="D87" s="62">
        <v>944782.72</v>
      </c>
      <c r="E87" s="65">
        <f t="shared" si="1"/>
        <v>944.7827199999999</v>
      </c>
      <c r="F87" s="63"/>
    </row>
    <row r="88" spans="1:6" ht="27" customHeight="1">
      <c r="A88" s="21" t="s">
        <v>76</v>
      </c>
      <c r="B88" s="29">
        <v>1400</v>
      </c>
      <c r="C88" s="29">
        <v>944.7827199999999</v>
      </c>
      <c r="D88" s="62">
        <v>944782.72</v>
      </c>
      <c r="E88" s="65">
        <f t="shared" si="1"/>
        <v>944.7827199999999</v>
      </c>
      <c r="F88" s="63"/>
    </row>
    <row r="89" spans="1:6" ht="15" customHeight="1">
      <c r="A89" s="21" t="s">
        <v>77</v>
      </c>
      <c r="B89" s="29" t="s">
        <v>1</v>
      </c>
      <c r="C89" s="29">
        <v>53.815709999999996</v>
      </c>
      <c r="D89" s="62">
        <v>53815.71</v>
      </c>
      <c r="E89" s="65">
        <f t="shared" si="1"/>
        <v>53.815709999999996</v>
      </c>
      <c r="F89" s="63"/>
    </row>
    <row r="90" spans="1:6" ht="15" customHeight="1">
      <c r="A90" s="21" t="s">
        <v>78</v>
      </c>
      <c r="B90" s="29" t="s">
        <v>1</v>
      </c>
      <c r="C90" s="29">
        <v>53.815709999999996</v>
      </c>
      <c r="D90" s="62">
        <v>53815.71</v>
      </c>
      <c r="E90" s="65">
        <f t="shared" si="1"/>
        <v>53.815709999999996</v>
      </c>
      <c r="F90" s="63"/>
    </row>
    <row r="91" spans="1:6" ht="27" customHeight="1">
      <c r="A91" s="21" t="s">
        <v>79</v>
      </c>
      <c r="B91" s="29" t="s">
        <v>1</v>
      </c>
      <c r="C91" s="29">
        <v>53.815709999999996</v>
      </c>
      <c r="D91" s="62">
        <v>53815.71</v>
      </c>
      <c r="E91" s="65">
        <f t="shared" si="1"/>
        <v>53.815709999999996</v>
      </c>
      <c r="F91" s="63"/>
    </row>
    <row r="92" spans="1:6" ht="27" customHeight="1">
      <c r="A92" s="21" t="s">
        <v>80</v>
      </c>
      <c r="B92" s="29">
        <v>109167.76237000001</v>
      </c>
      <c r="C92" s="29">
        <v>57278.50535</v>
      </c>
      <c r="D92" s="62">
        <v>57278505.35</v>
      </c>
      <c r="E92" s="65">
        <f t="shared" si="1"/>
        <v>57278.50535</v>
      </c>
      <c r="F92" s="63"/>
    </row>
    <row r="93" spans="1:6" ht="15" customHeight="1">
      <c r="A93" s="21" t="s">
        <v>81</v>
      </c>
      <c r="B93" s="29">
        <v>6974</v>
      </c>
      <c r="C93" s="29">
        <v>3404.37</v>
      </c>
      <c r="D93" s="62">
        <v>3404370</v>
      </c>
      <c r="E93" s="65">
        <f t="shared" si="1"/>
        <v>3404.37</v>
      </c>
      <c r="F93" s="63"/>
    </row>
    <row r="94" spans="1:6" ht="27" customHeight="1">
      <c r="A94" s="21" t="s">
        <v>82</v>
      </c>
      <c r="B94" s="29">
        <v>6974</v>
      </c>
      <c r="C94" s="29">
        <v>3404.37</v>
      </c>
      <c r="D94" s="62">
        <v>3404370</v>
      </c>
      <c r="E94" s="65">
        <f t="shared" si="1"/>
        <v>3404.37</v>
      </c>
      <c r="F94" s="63"/>
    </row>
    <row r="95" spans="1:6" ht="81" customHeight="1">
      <c r="A95" s="21" t="s">
        <v>83</v>
      </c>
      <c r="B95" s="29">
        <v>44349.3</v>
      </c>
      <c r="C95" s="29">
        <v>27762.91914</v>
      </c>
      <c r="D95" s="62">
        <v>27762919.14</v>
      </c>
      <c r="E95" s="65">
        <f t="shared" si="1"/>
        <v>27762.91914</v>
      </c>
      <c r="F95" s="63"/>
    </row>
    <row r="96" spans="1:6" ht="94.5" customHeight="1">
      <c r="A96" s="21" t="s">
        <v>84</v>
      </c>
      <c r="B96" s="29">
        <v>44349.3</v>
      </c>
      <c r="C96" s="29">
        <v>27762.91914</v>
      </c>
      <c r="D96" s="62">
        <v>27762919.14</v>
      </c>
      <c r="E96" s="65">
        <f t="shared" si="1"/>
        <v>27762.91914</v>
      </c>
      <c r="F96" s="63"/>
    </row>
    <row r="97" spans="1:6" ht="90.75" customHeight="1">
      <c r="A97" s="21" t="s">
        <v>85</v>
      </c>
      <c r="B97" s="29">
        <v>44349.3</v>
      </c>
      <c r="C97" s="29">
        <v>27762.91914</v>
      </c>
      <c r="D97" s="62">
        <v>27762919.14</v>
      </c>
      <c r="E97" s="65">
        <f t="shared" si="1"/>
        <v>27762.91914</v>
      </c>
      <c r="F97" s="63"/>
    </row>
    <row r="98" spans="1:6" ht="27" customHeight="1">
      <c r="A98" s="21" t="s">
        <v>86</v>
      </c>
      <c r="B98" s="29">
        <v>57844.462369999994</v>
      </c>
      <c r="C98" s="29">
        <v>25719.95093</v>
      </c>
      <c r="D98" s="62">
        <v>25719950.93</v>
      </c>
      <c r="E98" s="65">
        <f t="shared" si="1"/>
        <v>25719.95093</v>
      </c>
      <c r="F98" s="63"/>
    </row>
    <row r="99" spans="1:6" ht="35.25" customHeight="1">
      <c r="A99" s="21" t="s">
        <v>87</v>
      </c>
      <c r="B99" s="29">
        <v>29500</v>
      </c>
      <c r="C99" s="29">
        <v>8322.01131</v>
      </c>
      <c r="D99" s="62">
        <v>8322011.31</v>
      </c>
      <c r="E99" s="65">
        <f t="shared" si="1"/>
        <v>8322.01131</v>
      </c>
      <c r="F99" s="63"/>
    </row>
    <row r="100" spans="1:6" ht="45.75" customHeight="1">
      <c r="A100" s="21" t="s">
        <v>88</v>
      </c>
      <c r="B100" s="29">
        <v>29500</v>
      </c>
      <c r="C100" s="29">
        <v>8322.01131</v>
      </c>
      <c r="D100" s="62">
        <v>8322011.31</v>
      </c>
      <c r="E100" s="65">
        <f t="shared" si="1"/>
        <v>8322.01131</v>
      </c>
      <c r="F100" s="63"/>
    </row>
    <row r="101" spans="1:6" ht="47.25" customHeight="1">
      <c r="A101" s="21" t="s">
        <v>89</v>
      </c>
      <c r="B101" s="29">
        <v>28344.46237</v>
      </c>
      <c r="C101" s="29">
        <v>17397.93962</v>
      </c>
      <c r="D101" s="62">
        <v>17397939.62</v>
      </c>
      <c r="E101" s="65">
        <f t="shared" si="1"/>
        <v>17397.93962</v>
      </c>
      <c r="F101" s="63"/>
    </row>
    <row r="102" spans="1:6" ht="54" customHeight="1">
      <c r="A102" s="21" t="s">
        <v>90</v>
      </c>
      <c r="B102" s="29">
        <v>28344.46237</v>
      </c>
      <c r="C102" s="29">
        <v>17397.93962</v>
      </c>
      <c r="D102" s="62">
        <v>17397939.62</v>
      </c>
      <c r="E102" s="65">
        <f t="shared" si="1"/>
        <v>17397.93962</v>
      </c>
      <c r="F102" s="63"/>
    </row>
    <row r="103" spans="1:6" ht="72" customHeight="1">
      <c r="A103" s="21" t="s">
        <v>91</v>
      </c>
      <c r="B103" s="29" t="s">
        <v>1</v>
      </c>
      <c r="C103" s="29">
        <v>391.26528</v>
      </c>
      <c r="D103" s="62">
        <v>391265.28</v>
      </c>
      <c r="E103" s="65">
        <f t="shared" si="1"/>
        <v>391.26528</v>
      </c>
      <c r="F103" s="63"/>
    </row>
    <row r="104" spans="1:6" ht="69.75" customHeight="1">
      <c r="A104" s="21" t="s">
        <v>92</v>
      </c>
      <c r="B104" s="29" t="s">
        <v>1</v>
      </c>
      <c r="C104" s="29">
        <v>341.65944</v>
      </c>
      <c r="D104" s="62">
        <v>341659.44</v>
      </c>
      <c r="E104" s="65">
        <f t="shared" si="1"/>
        <v>341.65944</v>
      </c>
      <c r="F104" s="63"/>
    </row>
    <row r="105" spans="1:6" ht="85.5" customHeight="1">
      <c r="A105" s="21" t="s">
        <v>93</v>
      </c>
      <c r="B105" s="29" t="s">
        <v>1</v>
      </c>
      <c r="C105" s="29">
        <v>341.65944</v>
      </c>
      <c r="D105" s="62">
        <v>341659.44</v>
      </c>
      <c r="E105" s="65">
        <f t="shared" si="1"/>
        <v>341.65944</v>
      </c>
      <c r="F105" s="63"/>
    </row>
    <row r="106" spans="1:6" ht="67.5" customHeight="1">
      <c r="A106" s="21" t="s">
        <v>94</v>
      </c>
      <c r="B106" s="29" t="s">
        <v>1</v>
      </c>
      <c r="C106" s="29">
        <v>49.60583999999999</v>
      </c>
      <c r="D106" s="62">
        <v>49605.84</v>
      </c>
      <c r="E106" s="65">
        <f t="shared" si="1"/>
        <v>49.60583999999999</v>
      </c>
      <c r="F106" s="63"/>
    </row>
    <row r="107" spans="1:6" ht="70.5" customHeight="1">
      <c r="A107" s="21" t="s">
        <v>95</v>
      </c>
      <c r="B107" s="29" t="s">
        <v>1</v>
      </c>
      <c r="C107" s="29">
        <v>49.60583999999999</v>
      </c>
      <c r="D107" s="62">
        <v>49605.84</v>
      </c>
      <c r="E107" s="65">
        <f t="shared" si="1"/>
        <v>49.60583999999999</v>
      </c>
      <c r="F107" s="63"/>
    </row>
    <row r="108" spans="1:6" ht="20.25" customHeight="1">
      <c r="A108" s="21" t="s">
        <v>96</v>
      </c>
      <c r="B108" s="29">
        <v>-115.3</v>
      </c>
      <c r="C108" s="29">
        <v>-115.26774</v>
      </c>
      <c r="D108" s="62">
        <v>-115267.74</v>
      </c>
      <c r="E108" s="65">
        <f t="shared" si="1"/>
        <v>-115.26774</v>
      </c>
      <c r="F108" s="63"/>
    </row>
    <row r="109" spans="1:6" ht="40.5" customHeight="1">
      <c r="A109" s="21" t="s">
        <v>97</v>
      </c>
      <c r="B109" s="29">
        <v>-115.3</v>
      </c>
      <c r="C109" s="29">
        <v>-115.26774</v>
      </c>
      <c r="D109" s="62">
        <v>-115267.74</v>
      </c>
      <c r="E109" s="65">
        <f t="shared" si="1"/>
        <v>-115.26774</v>
      </c>
      <c r="F109" s="63"/>
    </row>
    <row r="110" spans="1:6" ht="51" customHeight="1">
      <c r="A110" s="21" t="s">
        <v>98</v>
      </c>
      <c r="B110" s="29">
        <v>-115.3</v>
      </c>
      <c r="C110" s="29">
        <v>-115.26774</v>
      </c>
      <c r="D110" s="62">
        <v>-115267.74</v>
      </c>
      <c r="E110" s="65">
        <f t="shared" si="1"/>
        <v>-115.26774</v>
      </c>
      <c r="F110" s="63"/>
    </row>
    <row r="111" spans="1:6" ht="17.25" customHeight="1">
      <c r="A111" s="21" t="s">
        <v>99</v>
      </c>
      <c r="B111" s="29">
        <v>6420</v>
      </c>
      <c r="C111" s="29">
        <v>4495.06405</v>
      </c>
      <c r="D111" s="62">
        <v>4495064.05</v>
      </c>
      <c r="E111" s="65">
        <f t="shared" si="1"/>
        <v>4495.06405</v>
      </c>
      <c r="F111" s="63"/>
    </row>
    <row r="112" spans="1:6" ht="27" customHeight="1">
      <c r="A112" s="21" t="s">
        <v>100</v>
      </c>
      <c r="B112" s="29">
        <v>110</v>
      </c>
      <c r="C112" s="29">
        <v>130.35234</v>
      </c>
      <c r="D112" s="62">
        <v>130352.34</v>
      </c>
      <c r="E112" s="65">
        <f t="shared" si="1"/>
        <v>130.35234</v>
      </c>
      <c r="F112" s="63"/>
    </row>
    <row r="113" spans="1:6" ht="72.75" customHeight="1">
      <c r="A113" s="21" t="s">
        <v>101</v>
      </c>
      <c r="B113" s="29">
        <v>70</v>
      </c>
      <c r="C113" s="29">
        <v>115.08628999999999</v>
      </c>
      <c r="D113" s="62">
        <v>115086.29</v>
      </c>
      <c r="E113" s="65">
        <f t="shared" si="1"/>
        <v>115.08628999999999</v>
      </c>
      <c r="F113" s="63"/>
    </row>
    <row r="114" spans="1:6" ht="64.5" customHeight="1">
      <c r="A114" s="21" t="s">
        <v>102</v>
      </c>
      <c r="B114" s="29">
        <v>40</v>
      </c>
      <c r="C114" s="29">
        <v>15.26605</v>
      </c>
      <c r="D114" s="62">
        <v>15266.05</v>
      </c>
      <c r="E114" s="65">
        <f t="shared" si="1"/>
        <v>15.26605</v>
      </c>
      <c r="F114" s="63"/>
    </row>
    <row r="115" spans="1:6" ht="60" customHeight="1">
      <c r="A115" s="21" t="s">
        <v>103</v>
      </c>
      <c r="B115" s="29">
        <v>120</v>
      </c>
      <c r="C115" s="29">
        <v>83</v>
      </c>
      <c r="D115" s="62">
        <v>83000</v>
      </c>
      <c r="E115" s="65">
        <f t="shared" si="1"/>
        <v>83</v>
      </c>
      <c r="F115" s="63"/>
    </row>
    <row r="116" spans="1:6" ht="68.25" customHeight="1">
      <c r="A116" s="21" t="s">
        <v>104</v>
      </c>
      <c r="B116" s="29" t="s">
        <v>1</v>
      </c>
      <c r="C116" s="29">
        <v>10</v>
      </c>
      <c r="D116" s="62">
        <v>10000</v>
      </c>
      <c r="E116" s="65">
        <f t="shared" si="1"/>
        <v>10</v>
      </c>
      <c r="F116" s="63"/>
    </row>
    <row r="117" spans="1:6" ht="69.75" customHeight="1">
      <c r="A117" s="21" t="s">
        <v>105</v>
      </c>
      <c r="B117" s="29" t="s">
        <v>1</v>
      </c>
      <c r="C117" s="29">
        <v>10</v>
      </c>
      <c r="D117" s="62">
        <v>10000</v>
      </c>
      <c r="E117" s="65">
        <f t="shared" si="1"/>
        <v>10</v>
      </c>
      <c r="F117" s="63"/>
    </row>
    <row r="118" spans="1:6" ht="27" customHeight="1">
      <c r="A118" s="21" t="s">
        <v>106</v>
      </c>
      <c r="B118" s="29" t="s">
        <v>1</v>
      </c>
      <c r="C118" s="29">
        <v>109.65546</v>
      </c>
      <c r="D118" s="62">
        <v>109655.46</v>
      </c>
      <c r="E118" s="65">
        <f t="shared" si="1"/>
        <v>109.65546</v>
      </c>
      <c r="F118" s="63"/>
    </row>
    <row r="119" spans="1:6" ht="54" customHeight="1">
      <c r="A119" s="21" t="s">
        <v>107</v>
      </c>
      <c r="B119" s="29" t="s">
        <v>1</v>
      </c>
      <c r="C119" s="29">
        <v>109.65546</v>
      </c>
      <c r="D119" s="62">
        <v>109655.46</v>
      </c>
      <c r="E119" s="65">
        <f t="shared" si="1"/>
        <v>109.65546</v>
      </c>
      <c r="F119" s="63"/>
    </row>
    <row r="120" spans="1:6" ht="67.5" customHeight="1">
      <c r="A120" s="21" t="s">
        <v>108</v>
      </c>
      <c r="B120" s="29" t="s">
        <v>1</v>
      </c>
      <c r="C120" s="29">
        <v>109.65546</v>
      </c>
      <c r="D120" s="62">
        <v>109655.46</v>
      </c>
      <c r="E120" s="65">
        <f t="shared" si="1"/>
        <v>109.65546</v>
      </c>
      <c r="F120" s="63"/>
    </row>
    <row r="121" spans="1:6" ht="108" customHeight="1">
      <c r="A121" s="21" t="s">
        <v>109</v>
      </c>
      <c r="B121" s="29">
        <v>200</v>
      </c>
      <c r="C121" s="29">
        <v>394.92298</v>
      </c>
      <c r="D121" s="62">
        <v>394922.98</v>
      </c>
      <c r="E121" s="65">
        <f t="shared" si="1"/>
        <v>394.92298</v>
      </c>
      <c r="F121" s="63"/>
    </row>
    <row r="122" spans="1:6" ht="43.5" customHeight="1">
      <c r="A122" s="58" t="s">
        <v>110</v>
      </c>
      <c r="B122" s="59" t="s">
        <v>1</v>
      </c>
      <c r="C122" s="59" t="s">
        <v>1</v>
      </c>
      <c r="D122" s="62">
        <v>17.47</v>
      </c>
      <c r="E122" s="65">
        <f t="shared" si="1"/>
        <v>0.01747</v>
      </c>
      <c r="F122" s="63"/>
    </row>
    <row r="123" spans="1:6" ht="27" customHeight="1">
      <c r="A123" s="21" t="s">
        <v>111</v>
      </c>
      <c r="B123" s="29" t="s">
        <v>1</v>
      </c>
      <c r="C123" s="29">
        <v>60</v>
      </c>
      <c r="D123" s="62">
        <v>60000</v>
      </c>
      <c r="E123" s="65">
        <f t="shared" si="1"/>
        <v>60</v>
      </c>
      <c r="F123" s="63"/>
    </row>
    <row r="124" spans="1:6" ht="27" customHeight="1">
      <c r="A124" s="21" t="s">
        <v>112</v>
      </c>
      <c r="B124" s="29">
        <v>200</v>
      </c>
      <c r="C124" s="29">
        <v>334.90551</v>
      </c>
      <c r="D124" s="62">
        <v>334905.51</v>
      </c>
      <c r="E124" s="65">
        <f t="shared" si="1"/>
        <v>334.90551</v>
      </c>
      <c r="F124" s="63"/>
    </row>
    <row r="125" spans="1:6" ht="57.75" customHeight="1">
      <c r="A125" s="21" t="s">
        <v>113</v>
      </c>
      <c r="B125" s="29">
        <v>950</v>
      </c>
      <c r="C125" s="29">
        <v>450.48675</v>
      </c>
      <c r="D125" s="62">
        <v>450486.75</v>
      </c>
      <c r="E125" s="65">
        <f t="shared" si="1"/>
        <v>450.48675</v>
      </c>
      <c r="F125" s="63"/>
    </row>
    <row r="126" spans="1:6" ht="49.5" customHeight="1">
      <c r="A126" s="21" t="s">
        <v>114</v>
      </c>
      <c r="B126" s="29" t="s">
        <v>1</v>
      </c>
      <c r="C126" s="29">
        <v>44.14844</v>
      </c>
      <c r="D126" s="62">
        <v>44148.44</v>
      </c>
      <c r="E126" s="65">
        <f t="shared" si="1"/>
        <v>44.14844</v>
      </c>
      <c r="F126" s="63"/>
    </row>
    <row r="127" spans="1:6" ht="62.25" customHeight="1">
      <c r="A127" s="21" t="s">
        <v>115</v>
      </c>
      <c r="B127" s="29" t="s">
        <v>1</v>
      </c>
      <c r="C127" s="29">
        <v>44.14844</v>
      </c>
      <c r="D127" s="62">
        <v>44148.44</v>
      </c>
      <c r="E127" s="65">
        <f t="shared" si="1"/>
        <v>44.14844</v>
      </c>
      <c r="F127" s="63"/>
    </row>
    <row r="128" spans="1:6" ht="62.25" customHeight="1">
      <c r="A128" s="21" t="s">
        <v>116</v>
      </c>
      <c r="B128" s="29">
        <v>170</v>
      </c>
      <c r="C128" s="29">
        <v>86.11127</v>
      </c>
      <c r="D128" s="62">
        <v>86111.27</v>
      </c>
      <c r="E128" s="65">
        <f t="shared" si="1"/>
        <v>86.11127</v>
      </c>
      <c r="F128" s="63"/>
    </row>
    <row r="129" spans="1:6" ht="67.5" customHeight="1">
      <c r="A129" s="21" t="s">
        <v>117</v>
      </c>
      <c r="B129" s="29">
        <v>170</v>
      </c>
      <c r="C129" s="29">
        <v>86.11127</v>
      </c>
      <c r="D129" s="62">
        <v>86111.27</v>
      </c>
      <c r="E129" s="65">
        <f t="shared" si="1"/>
        <v>86.11127</v>
      </c>
      <c r="F129" s="63"/>
    </row>
    <row r="130" spans="1:6" ht="67.5" customHeight="1">
      <c r="A130" s="21" t="s">
        <v>118</v>
      </c>
      <c r="B130" s="29">
        <v>250</v>
      </c>
      <c r="C130" s="29">
        <v>115.39465</v>
      </c>
      <c r="D130" s="62">
        <v>115394.65</v>
      </c>
      <c r="E130" s="65">
        <f t="shared" si="1"/>
        <v>115.39465</v>
      </c>
      <c r="F130" s="63"/>
    </row>
    <row r="131" spans="1:6" ht="40.5" customHeight="1">
      <c r="A131" s="21" t="s">
        <v>119</v>
      </c>
      <c r="B131" s="29">
        <v>720</v>
      </c>
      <c r="C131" s="29">
        <v>453.10785999999996</v>
      </c>
      <c r="D131" s="62">
        <v>453107.86</v>
      </c>
      <c r="E131" s="65">
        <f t="shared" si="1"/>
        <v>453.10785999999996</v>
      </c>
      <c r="F131" s="63"/>
    </row>
    <row r="132" spans="1:6" ht="59.25" customHeight="1">
      <c r="A132" s="21" t="s">
        <v>120</v>
      </c>
      <c r="B132" s="29">
        <v>720</v>
      </c>
      <c r="C132" s="29">
        <v>453.10785999999996</v>
      </c>
      <c r="D132" s="62">
        <v>453107.86</v>
      </c>
      <c r="E132" s="65">
        <f t="shared" si="1"/>
        <v>453.10785999999996</v>
      </c>
      <c r="F132" s="63"/>
    </row>
    <row r="133" spans="1:6" ht="30.75" customHeight="1">
      <c r="A133" s="21" t="s">
        <v>121</v>
      </c>
      <c r="B133" s="29">
        <v>3900</v>
      </c>
      <c r="C133" s="29">
        <v>2617.8842999999997</v>
      </c>
      <c r="D133" s="62">
        <v>2617884.3</v>
      </c>
      <c r="E133" s="65">
        <f t="shared" si="1"/>
        <v>2617.8842999999997</v>
      </c>
      <c r="F133" s="63"/>
    </row>
    <row r="134" spans="1:6" ht="40.5" customHeight="1">
      <c r="A134" s="21" t="s">
        <v>122</v>
      </c>
      <c r="B134" s="29">
        <v>3900</v>
      </c>
      <c r="C134" s="29">
        <v>2617.8842999999997</v>
      </c>
      <c r="D134" s="62">
        <v>2617884.3</v>
      </c>
      <c r="E134" s="65">
        <f t="shared" si="1"/>
        <v>2617.8842999999997</v>
      </c>
      <c r="F134" s="63"/>
    </row>
    <row r="135" spans="1:6" ht="15" customHeight="1">
      <c r="A135" s="21" t="s">
        <v>123</v>
      </c>
      <c r="B135" s="29">
        <v>1040717.4145800001</v>
      </c>
      <c r="C135" s="29">
        <v>791121.68565</v>
      </c>
      <c r="D135" s="62">
        <v>791121685.65</v>
      </c>
      <c r="E135" s="65">
        <f t="shared" si="1"/>
        <v>791121.68565</v>
      </c>
      <c r="F135" s="63"/>
    </row>
    <row r="136" spans="1:6" ht="28.5" customHeight="1">
      <c r="A136" s="21" t="s">
        <v>124</v>
      </c>
      <c r="B136" s="29">
        <v>1028471.885</v>
      </c>
      <c r="C136" s="29">
        <v>778876.15607</v>
      </c>
      <c r="D136" s="62">
        <v>778876156.07</v>
      </c>
      <c r="E136" s="65">
        <f t="shared" si="1"/>
        <v>778876.15607</v>
      </c>
      <c r="F136" s="63"/>
    </row>
    <row r="137" spans="1:6" ht="27" customHeight="1">
      <c r="A137" s="21" t="s">
        <v>125</v>
      </c>
      <c r="B137" s="29">
        <v>215122</v>
      </c>
      <c r="C137" s="29">
        <v>179270.5</v>
      </c>
      <c r="D137" s="62">
        <v>179270500</v>
      </c>
      <c r="E137" s="65">
        <f t="shared" si="1"/>
        <v>179270.5</v>
      </c>
      <c r="F137" s="63"/>
    </row>
    <row r="138" spans="1:6" ht="15" customHeight="1">
      <c r="A138" s="21" t="s">
        <v>126</v>
      </c>
      <c r="B138" s="29">
        <v>215122</v>
      </c>
      <c r="C138" s="29">
        <v>179270.5</v>
      </c>
      <c r="D138" s="62">
        <v>179270500</v>
      </c>
      <c r="E138" s="65">
        <f t="shared" si="1"/>
        <v>179270.5</v>
      </c>
      <c r="F138" s="63"/>
    </row>
    <row r="139" spans="1:6" ht="27" customHeight="1">
      <c r="A139" s="21" t="s">
        <v>127</v>
      </c>
      <c r="B139" s="29">
        <v>215122</v>
      </c>
      <c r="C139" s="29">
        <v>179270.5</v>
      </c>
      <c r="D139" s="62">
        <v>179270500</v>
      </c>
      <c r="E139" s="65">
        <f t="shared" si="1"/>
        <v>179270.5</v>
      </c>
      <c r="F139" s="63"/>
    </row>
    <row r="140" spans="1:6" ht="27" customHeight="1">
      <c r="A140" s="21" t="s">
        <v>128</v>
      </c>
      <c r="B140" s="29">
        <v>162934.357</v>
      </c>
      <c r="C140" s="29">
        <v>76259.47606999999</v>
      </c>
      <c r="D140" s="62">
        <v>76259476.07</v>
      </c>
      <c r="E140" s="65">
        <f aca="true" t="shared" si="2" ref="E140:E204">D140/1000</f>
        <v>76259.47606999999</v>
      </c>
      <c r="F140" s="63"/>
    </row>
    <row r="141" spans="1:6" ht="27" customHeight="1">
      <c r="A141" s="21" t="s">
        <v>129</v>
      </c>
      <c r="B141" s="29">
        <v>7946.416</v>
      </c>
      <c r="C141" s="29">
        <v>7452.343</v>
      </c>
      <c r="D141" s="62">
        <v>7452343</v>
      </c>
      <c r="E141" s="65">
        <f t="shared" si="2"/>
        <v>7452.343</v>
      </c>
      <c r="F141" s="63"/>
    </row>
    <row r="142" spans="1:6" ht="27" customHeight="1">
      <c r="A142" s="21" t="s">
        <v>130</v>
      </c>
      <c r="B142" s="29">
        <v>7946.416</v>
      </c>
      <c r="C142" s="29">
        <v>7452.343</v>
      </c>
      <c r="D142" s="62">
        <v>7452343</v>
      </c>
      <c r="E142" s="65">
        <f t="shared" si="2"/>
        <v>7452.343</v>
      </c>
      <c r="F142" s="63"/>
    </row>
    <row r="143" spans="1:6" ht="40.5" customHeight="1">
      <c r="A143" s="21" t="s">
        <v>131</v>
      </c>
      <c r="B143" s="29">
        <v>53591.4</v>
      </c>
      <c r="C143" s="29">
        <v>9656.476</v>
      </c>
      <c r="D143" s="62">
        <v>9656476</v>
      </c>
      <c r="E143" s="65">
        <f t="shared" si="2"/>
        <v>9656.476</v>
      </c>
      <c r="F143" s="63"/>
    </row>
    <row r="144" spans="1:6" ht="40.5" customHeight="1">
      <c r="A144" s="21" t="s">
        <v>132</v>
      </c>
      <c r="B144" s="29">
        <v>53591.4</v>
      </c>
      <c r="C144" s="29">
        <v>9656.476</v>
      </c>
      <c r="D144" s="62">
        <v>9656476</v>
      </c>
      <c r="E144" s="65">
        <f t="shared" si="2"/>
        <v>9656.476</v>
      </c>
      <c r="F144" s="63"/>
    </row>
    <row r="145" spans="1:6" ht="85.5" customHeight="1">
      <c r="A145" s="21" t="s">
        <v>133</v>
      </c>
      <c r="B145" s="29" t="s">
        <v>1</v>
      </c>
      <c r="C145" s="29">
        <v>31.18307</v>
      </c>
      <c r="D145" s="62">
        <v>31183.07</v>
      </c>
      <c r="E145" s="65">
        <f t="shared" si="2"/>
        <v>31.18307</v>
      </c>
      <c r="F145" s="63"/>
    </row>
    <row r="146" spans="1:6" ht="76.5" customHeight="1">
      <c r="A146" s="21" t="s">
        <v>134</v>
      </c>
      <c r="B146" s="29" t="s">
        <v>1</v>
      </c>
      <c r="C146" s="29">
        <v>31.18307</v>
      </c>
      <c r="D146" s="62">
        <v>31183.07</v>
      </c>
      <c r="E146" s="65">
        <f t="shared" si="2"/>
        <v>31.18307</v>
      </c>
      <c r="F146" s="63"/>
    </row>
    <row r="147" spans="1:6" ht="46.5" customHeight="1">
      <c r="A147" s="21" t="s">
        <v>135</v>
      </c>
      <c r="B147" s="29" t="s">
        <v>1</v>
      </c>
      <c r="C147" s="29">
        <v>31.18307</v>
      </c>
      <c r="D147" s="62">
        <v>31183.07</v>
      </c>
      <c r="E147" s="65">
        <f t="shared" si="2"/>
        <v>31.18307</v>
      </c>
      <c r="F147" s="63"/>
    </row>
    <row r="148" spans="1:6" ht="15" customHeight="1">
      <c r="A148" s="21" t="s">
        <v>136</v>
      </c>
      <c r="B148" s="29">
        <v>101396.541</v>
      </c>
      <c r="C148" s="29">
        <v>59119.474</v>
      </c>
      <c r="D148" s="62">
        <v>59119474</v>
      </c>
      <c r="E148" s="65">
        <f t="shared" si="2"/>
        <v>59119.474</v>
      </c>
      <c r="F148" s="63"/>
    </row>
    <row r="149" spans="1:6" ht="15" customHeight="1">
      <c r="A149" s="21" t="s">
        <v>137</v>
      </c>
      <c r="B149" s="29">
        <v>101396.541</v>
      </c>
      <c r="C149" s="29">
        <v>59119.474</v>
      </c>
      <c r="D149" s="62">
        <v>59119474</v>
      </c>
      <c r="E149" s="65">
        <f t="shared" si="2"/>
        <v>59119.474</v>
      </c>
      <c r="F149" s="63"/>
    </row>
    <row r="150" spans="1:6" ht="27" customHeight="1">
      <c r="A150" s="21" t="s">
        <v>138</v>
      </c>
      <c r="B150" s="29">
        <v>639239.028</v>
      </c>
      <c r="C150" s="29">
        <v>512169.68</v>
      </c>
      <c r="D150" s="62">
        <v>512169680</v>
      </c>
      <c r="E150" s="65">
        <f t="shared" si="2"/>
        <v>512169.68</v>
      </c>
      <c r="F150" s="63"/>
    </row>
    <row r="151" spans="1:6" ht="27" customHeight="1">
      <c r="A151" s="21" t="s">
        <v>139</v>
      </c>
      <c r="B151" s="29">
        <v>3570</v>
      </c>
      <c r="C151" s="29">
        <v>2649</v>
      </c>
      <c r="D151" s="62">
        <v>2649000</v>
      </c>
      <c r="E151" s="65">
        <f t="shared" si="2"/>
        <v>2649</v>
      </c>
      <c r="F151" s="63"/>
    </row>
    <row r="152" spans="1:6" ht="40.5" customHeight="1">
      <c r="A152" s="21" t="s">
        <v>140</v>
      </c>
      <c r="B152" s="29">
        <v>3570</v>
      </c>
      <c r="C152" s="29">
        <v>2649</v>
      </c>
      <c r="D152" s="62">
        <v>2649000</v>
      </c>
      <c r="E152" s="65">
        <f t="shared" si="2"/>
        <v>2649</v>
      </c>
      <c r="F152" s="63"/>
    </row>
    <row r="153" spans="1:6" ht="60.75" customHeight="1">
      <c r="A153" s="21" t="s">
        <v>141</v>
      </c>
      <c r="B153" s="29">
        <v>62.1</v>
      </c>
      <c r="C153" s="29">
        <v>62.1</v>
      </c>
      <c r="D153" s="62">
        <v>62100</v>
      </c>
      <c r="E153" s="65">
        <f t="shared" si="2"/>
        <v>62.1</v>
      </c>
      <c r="F153" s="63"/>
    </row>
    <row r="154" spans="1:6" ht="54" customHeight="1">
      <c r="A154" s="21" t="s">
        <v>142</v>
      </c>
      <c r="B154" s="29">
        <v>62.1</v>
      </c>
      <c r="C154" s="29">
        <v>62.1</v>
      </c>
      <c r="D154" s="62">
        <v>62100</v>
      </c>
      <c r="E154" s="65">
        <f t="shared" si="2"/>
        <v>62.1</v>
      </c>
      <c r="F154" s="63"/>
    </row>
    <row r="155" spans="1:6" ht="40.5" customHeight="1">
      <c r="A155" s="21" t="s">
        <v>143</v>
      </c>
      <c r="B155" s="29">
        <v>5456.5</v>
      </c>
      <c r="C155" s="29">
        <v>4444.65</v>
      </c>
      <c r="D155" s="62">
        <v>4444650</v>
      </c>
      <c r="E155" s="65">
        <f t="shared" si="2"/>
        <v>4444.65</v>
      </c>
      <c r="F155" s="63"/>
    </row>
    <row r="156" spans="1:6" ht="40.5" customHeight="1">
      <c r="A156" s="21" t="s">
        <v>144</v>
      </c>
      <c r="B156" s="29">
        <v>5456.5</v>
      </c>
      <c r="C156" s="29">
        <v>4444.65</v>
      </c>
      <c r="D156" s="62">
        <v>4444650</v>
      </c>
      <c r="E156" s="65">
        <f t="shared" si="2"/>
        <v>4444.65</v>
      </c>
      <c r="F156" s="63"/>
    </row>
    <row r="157" spans="1:6" ht="52.5" customHeight="1">
      <c r="A157" s="21" t="s">
        <v>145</v>
      </c>
      <c r="B157" s="29">
        <v>44645</v>
      </c>
      <c r="C157" s="29">
        <v>37577.1</v>
      </c>
      <c r="D157" s="62">
        <v>37577100</v>
      </c>
      <c r="E157" s="65">
        <f t="shared" si="2"/>
        <v>37577.1</v>
      </c>
      <c r="F157" s="63"/>
    </row>
    <row r="158" spans="1:6" ht="48.75" customHeight="1">
      <c r="A158" s="21" t="s">
        <v>146</v>
      </c>
      <c r="B158" s="29">
        <v>44645</v>
      </c>
      <c r="C158" s="29">
        <v>37577.1</v>
      </c>
      <c r="D158" s="62">
        <v>37577100</v>
      </c>
      <c r="E158" s="65">
        <f t="shared" si="2"/>
        <v>37577.1</v>
      </c>
      <c r="F158" s="63"/>
    </row>
    <row r="159" spans="1:6" ht="67.5" customHeight="1">
      <c r="A159" s="21" t="s">
        <v>147</v>
      </c>
      <c r="B159" s="29">
        <v>27643</v>
      </c>
      <c r="C159" s="29">
        <v>27500</v>
      </c>
      <c r="D159" s="62">
        <v>27500000</v>
      </c>
      <c r="E159" s="65">
        <f t="shared" si="2"/>
        <v>27500</v>
      </c>
      <c r="F159" s="63"/>
    </row>
    <row r="160" spans="1:6" ht="82.5" customHeight="1">
      <c r="A160" s="21" t="s">
        <v>148</v>
      </c>
      <c r="B160" s="29">
        <v>27643</v>
      </c>
      <c r="C160" s="29">
        <v>27500</v>
      </c>
      <c r="D160" s="62">
        <v>27500000</v>
      </c>
      <c r="E160" s="65">
        <f t="shared" si="2"/>
        <v>27500</v>
      </c>
      <c r="F160" s="63"/>
    </row>
    <row r="161" spans="1:6" ht="102" customHeight="1">
      <c r="A161" s="21" t="s">
        <v>149</v>
      </c>
      <c r="B161" s="29">
        <v>2375.352</v>
      </c>
      <c r="C161" s="29">
        <v>2375.352</v>
      </c>
      <c r="D161" s="62">
        <v>2375352</v>
      </c>
      <c r="E161" s="65">
        <f t="shared" si="2"/>
        <v>2375.352</v>
      </c>
      <c r="F161" s="63"/>
    </row>
    <row r="162" spans="1:6" ht="94.5" customHeight="1">
      <c r="A162" s="21" t="s">
        <v>150</v>
      </c>
      <c r="B162" s="29">
        <v>2375.352</v>
      </c>
      <c r="C162" s="29">
        <v>2375.352</v>
      </c>
      <c r="D162" s="62">
        <v>2375352</v>
      </c>
      <c r="E162" s="65">
        <f t="shared" si="2"/>
        <v>2375.352</v>
      </c>
      <c r="F162" s="63"/>
    </row>
    <row r="163" spans="1:6" ht="84.75" customHeight="1">
      <c r="A163" s="21" t="s">
        <v>151</v>
      </c>
      <c r="B163" s="29">
        <v>1187.676</v>
      </c>
      <c r="C163" s="29">
        <v>1187.676</v>
      </c>
      <c r="D163" s="62">
        <v>1187676</v>
      </c>
      <c r="E163" s="65">
        <f t="shared" si="2"/>
        <v>1187.676</v>
      </c>
      <c r="F163" s="63"/>
    </row>
    <row r="164" spans="1:6" ht="67.5" customHeight="1">
      <c r="A164" s="21" t="s">
        <v>152</v>
      </c>
      <c r="B164" s="29">
        <v>1187.676</v>
      </c>
      <c r="C164" s="29">
        <v>1187.676</v>
      </c>
      <c r="D164" s="62">
        <v>1187676</v>
      </c>
      <c r="E164" s="65">
        <f t="shared" si="2"/>
        <v>1187.676</v>
      </c>
      <c r="F164" s="63"/>
    </row>
    <row r="165" spans="1:6" ht="65.25" customHeight="1">
      <c r="A165" s="21" t="s">
        <v>153</v>
      </c>
      <c r="B165" s="29">
        <v>3.2</v>
      </c>
      <c r="C165" s="29">
        <v>3.162</v>
      </c>
      <c r="D165" s="62">
        <v>3162</v>
      </c>
      <c r="E165" s="65">
        <f t="shared" si="2"/>
        <v>3.162</v>
      </c>
      <c r="F165" s="63"/>
    </row>
    <row r="166" spans="1:6" ht="60" customHeight="1">
      <c r="A166" s="21" t="s">
        <v>154</v>
      </c>
      <c r="B166" s="29">
        <v>3.2</v>
      </c>
      <c r="C166" s="29">
        <v>3.162</v>
      </c>
      <c r="D166" s="62">
        <v>3162</v>
      </c>
      <c r="E166" s="65">
        <f t="shared" si="2"/>
        <v>3.162</v>
      </c>
      <c r="F166" s="63"/>
    </row>
    <row r="167" spans="1:6" ht="62.25" customHeight="1">
      <c r="A167" s="21" t="s">
        <v>155</v>
      </c>
      <c r="B167" s="29">
        <v>18148</v>
      </c>
      <c r="C167" s="29">
        <v>12974.6</v>
      </c>
      <c r="D167" s="62">
        <v>12974600</v>
      </c>
      <c r="E167" s="65">
        <f t="shared" si="2"/>
        <v>12974.6</v>
      </c>
      <c r="F167" s="63"/>
    </row>
    <row r="168" spans="1:6" ht="64.5" customHeight="1">
      <c r="A168" s="21" t="s">
        <v>156</v>
      </c>
      <c r="B168" s="29">
        <v>18148</v>
      </c>
      <c r="C168" s="29">
        <v>12974.6</v>
      </c>
      <c r="D168" s="62">
        <v>12974600</v>
      </c>
      <c r="E168" s="65">
        <f t="shared" si="2"/>
        <v>12974.6</v>
      </c>
      <c r="F168" s="63"/>
    </row>
    <row r="169" spans="1:6" ht="27" customHeight="1">
      <c r="A169" s="21" t="s">
        <v>157</v>
      </c>
      <c r="B169" s="29">
        <v>342.2</v>
      </c>
      <c r="C169" s="29">
        <v>271.44</v>
      </c>
      <c r="D169" s="62">
        <v>271440</v>
      </c>
      <c r="E169" s="65">
        <f t="shared" si="2"/>
        <v>271.44</v>
      </c>
      <c r="F169" s="63"/>
    </row>
    <row r="170" spans="1:6" ht="27" customHeight="1">
      <c r="A170" s="21" t="s">
        <v>158</v>
      </c>
      <c r="B170" s="29">
        <v>342.2</v>
      </c>
      <c r="C170" s="29">
        <v>271.44</v>
      </c>
      <c r="D170" s="62">
        <v>271440</v>
      </c>
      <c r="E170" s="65">
        <f t="shared" si="2"/>
        <v>271.44</v>
      </c>
      <c r="F170" s="63"/>
    </row>
    <row r="171" spans="1:6" ht="15" customHeight="1">
      <c r="A171" s="21" t="s">
        <v>159</v>
      </c>
      <c r="B171" s="29">
        <v>535806</v>
      </c>
      <c r="C171" s="29">
        <v>423124.6</v>
      </c>
      <c r="D171" s="62">
        <v>423124600</v>
      </c>
      <c r="E171" s="65">
        <f t="shared" si="2"/>
        <v>423124.6</v>
      </c>
      <c r="F171" s="63"/>
    </row>
    <row r="172" spans="1:6" ht="15" customHeight="1">
      <c r="A172" s="21" t="s">
        <v>160</v>
      </c>
      <c r="B172" s="29">
        <v>535806</v>
      </c>
      <c r="C172" s="29">
        <v>423124.6</v>
      </c>
      <c r="D172" s="62">
        <v>423124600</v>
      </c>
      <c r="E172" s="65">
        <f t="shared" si="2"/>
        <v>423124.6</v>
      </c>
      <c r="F172" s="63"/>
    </row>
    <row r="173" spans="1:6" ht="15" customHeight="1">
      <c r="A173" s="21" t="s">
        <v>161</v>
      </c>
      <c r="B173" s="29">
        <v>11176.5</v>
      </c>
      <c r="C173" s="29">
        <v>11176.5</v>
      </c>
      <c r="D173" s="62">
        <v>11176500</v>
      </c>
      <c r="E173" s="65">
        <f t="shared" si="2"/>
        <v>11176.5</v>
      </c>
      <c r="F173" s="63"/>
    </row>
    <row r="174" spans="1:6" ht="66.75" customHeight="1">
      <c r="A174" s="21" t="s">
        <v>162</v>
      </c>
      <c r="B174" s="29">
        <v>13</v>
      </c>
      <c r="C174" s="29">
        <v>13</v>
      </c>
      <c r="D174" s="62">
        <v>13000</v>
      </c>
      <c r="E174" s="65">
        <f t="shared" si="2"/>
        <v>13</v>
      </c>
      <c r="F174" s="63"/>
    </row>
    <row r="175" spans="1:6" ht="40.5" customHeight="1">
      <c r="A175" s="21" t="s">
        <v>163</v>
      </c>
      <c r="B175" s="29">
        <v>13</v>
      </c>
      <c r="C175" s="29">
        <v>13</v>
      </c>
      <c r="D175" s="62">
        <v>13000</v>
      </c>
      <c r="E175" s="65">
        <f t="shared" si="2"/>
        <v>13</v>
      </c>
      <c r="F175" s="63"/>
    </row>
    <row r="176" spans="1:6" ht="67.5" customHeight="1">
      <c r="A176" s="21" t="s">
        <v>164</v>
      </c>
      <c r="B176" s="29">
        <v>4</v>
      </c>
      <c r="C176" s="29">
        <v>4</v>
      </c>
      <c r="D176" s="62">
        <v>4000</v>
      </c>
      <c r="E176" s="65">
        <f t="shared" si="2"/>
        <v>4</v>
      </c>
      <c r="F176" s="63"/>
    </row>
    <row r="177" spans="1:6" ht="80.25" customHeight="1">
      <c r="A177" s="21" t="s">
        <v>165</v>
      </c>
      <c r="B177" s="29">
        <v>4</v>
      </c>
      <c r="C177" s="29">
        <v>4</v>
      </c>
      <c r="D177" s="62">
        <v>4000</v>
      </c>
      <c r="E177" s="65">
        <f t="shared" si="2"/>
        <v>4</v>
      </c>
      <c r="F177" s="63"/>
    </row>
    <row r="178" spans="1:6" ht="21" customHeight="1">
      <c r="A178" s="21" t="s">
        <v>166</v>
      </c>
      <c r="B178" s="29">
        <v>11159.5</v>
      </c>
      <c r="C178" s="29">
        <v>11159.5</v>
      </c>
      <c r="D178" s="62">
        <v>11159500</v>
      </c>
      <c r="E178" s="65">
        <f t="shared" si="2"/>
        <v>11159.5</v>
      </c>
      <c r="F178" s="63"/>
    </row>
    <row r="179" spans="1:6" ht="27" customHeight="1">
      <c r="A179" s="21" t="s">
        <v>167</v>
      </c>
      <c r="B179" s="29">
        <v>11159.5</v>
      </c>
      <c r="C179" s="29">
        <v>11159.5</v>
      </c>
      <c r="D179" s="62">
        <v>11159500</v>
      </c>
      <c r="E179" s="65">
        <f t="shared" si="2"/>
        <v>11159.5</v>
      </c>
      <c r="F179" s="63"/>
    </row>
    <row r="180" spans="1:6" ht="45" customHeight="1">
      <c r="A180" s="21" t="s">
        <v>168</v>
      </c>
      <c r="B180" s="29">
        <v>10797.43606</v>
      </c>
      <c r="C180" s="29">
        <v>10797.43606</v>
      </c>
      <c r="D180" s="62">
        <v>10797436.06</v>
      </c>
      <c r="E180" s="65">
        <f t="shared" si="2"/>
        <v>10797.43606</v>
      </c>
      <c r="F180" s="63"/>
    </row>
    <row r="181" spans="1:6" ht="27" customHeight="1">
      <c r="A181" s="21" t="s">
        <v>169</v>
      </c>
      <c r="B181" s="29">
        <v>10797.43606</v>
      </c>
      <c r="C181" s="29">
        <v>10797.43606</v>
      </c>
      <c r="D181" s="62">
        <v>10797436.06</v>
      </c>
      <c r="E181" s="65">
        <f t="shared" si="2"/>
        <v>10797.43606</v>
      </c>
      <c r="F181" s="63"/>
    </row>
    <row r="182" spans="1:6" ht="27" customHeight="1">
      <c r="A182" s="21" t="s">
        <v>170</v>
      </c>
      <c r="B182" s="29">
        <v>10797.43606</v>
      </c>
      <c r="C182" s="29">
        <v>10797.43606</v>
      </c>
      <c r="D182" s="62">
        <v>10797436.06</v>
      </c>
      <c r="E182" s="65">
        <f t="shared" si="2"/>
        <v>10797.43606</v>
      </c>
      <c r="F182" s="63"/>
    </row>
    <row r="183" spans="1:6" ht="15" customHeight="1">
      <c r="A183" s="21" t="s">
        <v>171</v>
      </c>
      <c r="B183" s="29">
        <v>1480.07457</v>
      </c>
      <c r="C183" s="29">
        <v>1480.07457</v>
      </c>
      <c r="D183" s="62">
        <v>1480074.57</v>
      </c>
      <c r="E183" s="65">
        <f t="shared" si="2"/>
        <v>1480.07457</v>
      </c>
      <c r="F183" s="63"/>
    </row>
    <row r="184" spans="1:6" ht="27" customHeight="1">
      <c r="A184" s="21" t="s">
        <v>172</v>
      </c>
      <c r="B184" s="29">
        <v>1480.07457</v>
      </c>
      <c r="C184" s="29">
        <v>1480.07457</v>
      </c>
      <c r="D184" s="62">
        <v>1480074.57</v>
      </c>
      <c r="E184" s="65">
        <f t="shared" si="2"/>
        <v>1480.07457</v>
      </c>
      <c r="F184" s="63"/>
    </row>
    <row r="185" spans="1:6" ht="27" customHeight="1">
      <c r="A185" s="21" t="s">
        <v>172</v>
      </c>
      <c r="B185" s="29">
        <v>1480.07457</v>
      </c>
      <c r="C185" s="29">
        <v>1480.07457</v>
      </c>
      <c r="D185" s="62">
        <v>1480074.57</v>
      </c>
      <c r="E185" s="65">
        <f t="shared" si="2"/>
        <v>1480.07457</v>
      </c>
      <c r="F185" s="63"/>
    </row>
    <row r="186" spans="1:6" ht="48.75" customHeight="1">
      <c r="A186" s="21" t="s">
        <v>173</v>
      </c>
      <c r="B186" s="29">
        <v>-31.98105</v>
      </c>
      <c r="C186" s="29">
        <v>-31.98105</v>
      </c>
      <c r="D186" s="62">
        <v>-31981.05</v>
      </c>
      <c r="E186" s="65">
        <f t="shared" si="2"/>
        <v>-31.98105</v>
      </c>
      <c r="F186" s="63"/>
    </row>
    <row r="187" spans="1:6" ht="40.5" customHeight="1">
      <c r="A187" s="21" t="s">
        <v>174</v>
      </c>
      <c r="B187" s="29">
        <v>-31.98105</v>
      </c>
      <c r="C187" s="29">
        <v>-31.98105</v>
      </c>
      <c r="D187" s="62">
        <v>-31981.05</v>
      </c>
      <c r="E187" s="65">
        <f t="shared" si="2"/>
        <v>-31.98105</v>
      </c>
      <c r="F187" s="63"/>
    </row>
    <row r="188" spans="1:6" ht="12.75" customHeight="1" hidden="1">
      <c r="A188" s="19"/>
      <c r="B188" s="31">
        <v>0</v>
      </c>
      <c r="C188" s="29">
        <v>0</v>
      </c>
      <c r="D188" s="11"/>
      <c r="E188" s="65">
        <f t="shared" si="2"/>
        <v>0</v>
      </c>
      <c r="F188" s="4"/>
    </row>
    <row r="189" spans="1:6" ht="15" hidden="1">
      <c r="A189" s="19"/>
      <c r="B189" s="32">
        <v>0</v>
      </c>
      <c r="C189" s="29">
        <v>0</v>
      </c>
      <c r="D189" s="12"/>
      <c r="E189" s="65">
        <f t="shared" si="2"/>
        <v>0</v>
      </c>
      <c r="F189" s="4" t="s">
        <v>175</v>
      </c>
    </row>
    <row r="190" spans="1:5" ht="15" hidden="1">
      <c r="A190" s="18"/>
      <c r="B190" s="33">
        <v>0</v>
      </c>
      <c r="C190" s="29">
        <v>0</v>
      </c>
      <c r="E190" s="65">
        <f t="shared" si="2"/>
        <v>0</v>
      </c>
    </row>
    <row r="191" spans="1:5" ht="15">
      <c r="A191" s="18"/>
      <c r="B191" s="33"/>
      <c r="C191" s="29"/>
      <c r="E191" s="65"/>
    </row>
    <row r="192" spans="1:5" ht="15">
      <c r="A192" s="42" t="s">
        <v>176</v>
      </c>
      <c r="B192" s="43">
        <v>1909666.3791</v>
      </c>
      <c r="C192" s="40">
        <v>1296792.23679</v>
      </c>
      <c r="D192" s="67">
        <v>1296792236.79</v>
      </c>
      <c r="E192" s="65">
        <f t="shared" si="2"/>
        <v>1296792.23679</v>
      </c>
    </row>
    <row r="193" spans="1:5" ht="15">
      <c r="A193" s="41" t="s">
        <v>2</v>
      </c>
      <c r="B193" s="35"/>
      <c r="C193" s="29"/>
      <c r="D193" s="68"/>
      <c r="E193" s="65">
        <f t="shared" si="2"/>
        <v>0</v>
      </c>
    </row>
    <row r="194" spans="1:5" ht="15">
      <c r="A194" s="44" t="s">
        <v>177</v>
      </c>
      <c r="B194" s="45">
        <v>131188.065</v>
      </c>
      <c r="C194" s="46">
        <v>92849.17218000001</v>
      </c>
      <c r="D194" s="67">
        <v>92849172.18</v>
      </c>
      <c r="E194" s="65">
        <f t="shared" si="2"/>
        <v>92849.17218000001</v>
      </c>
    </row>
    <row r="195" spans="1:5" ht="30">
      <c r="A195" s="47" t="s">
        <v>178</v>
      </c>
      <c r="B195" s="45">
        <v>1889</v>
      </c>
      <c r="C195" s="46">
        <v>1175.8913300000002</v>
      </c>
      <c r="D195" s="67">
        <v>1175891.33</v>
      </c>
      <c r="E195" s="65">
        <f t="shared" si="2"/>
        <v>1175.8913300000002</v>
      </c>
    </row>
    <row r="196" spans="1:5" ht="60">
      <c r="A196" s="22" t="s">
        <v>179</v>
      </c>
      <c r="B196" s="34">
        <v>1889</v>
      </c>
      <c r="C196" s="29">
        <v>1175.8913300000002</v>
      </c>
      <c r="D196" s="67">
        <v>1175891.33</v>
      </c>
      <c r="E196" s="65">
        <f t="shared" si="2"/>
        <v>1175.8913300000002</v>
      </c>
    </row>
    <row r="197" spans="1:5" ht="30">
      <c r="A197" s="22" t="s">
        <v>180</v>
      </c>
      <c r="B197" s="34">
        <v>1889</v>
      </c>
      <c r="C197" s="29">
        <v>1175.8913300000002</v>
      </c>
      <c r="D197" s="67">
        <v>1175891.33</v>
      </c>
      <c r="E197" s="65">
        <f t="shared" si="2"/>
        <v>1175.8913300000002</v>
      </c>
    </row>
    <row r="198" spans="1:5" ht="15">
      <c r="A198" s="22" t="s">
        <v>181</v>
      </c>
      <c r="B198" s="34">
        <v>1547.5</v>
      </c>
      <c r="C198" s="29">
        <v>918.80318</v>
      </c>
      <c r="D198" s="67">
        <v>918803.18</v>
      </c>
      <c r="E198" s="65">
        <f t="shared" si="2"/>
        <v>918.80318</v>
      </c>
    </row>
    <row r="199" spans="1:5" ht="45">
      <c r="A199" s="22" t="s">
        <v>182</v>
      </c>
      <c r="B199" s="34">
        <v>341.5</v>
      </c>
      <c r="C199" s="29">
        <v>257.08815</v>
      </c>
      <c r="D199" s="67">
        <v>257088.15</v>
      </c>
      <c r="E199" s="65">
        <f t="shared" si="2"/>
        <v>257.08815</v>
      </c>
    </row>
    <row r="200" spans="1:5" ht="45">
      <c r="A200" s="47" t="s">
        <v>183</v>
      </c>
      <c r="B200" s="45">
        <v>5538.4</v>
      </c>
      <c r="C200" s="46">
        <v>4248.53116</v>
      </c>
      <c r="D200" s="67">
        <v>4248531.16</v>
      </c>
      <c r="E200" s="65">
        <f t="shared" si="2"/>
        <v>4248.53116</v>
      </c>
    </row>
    <row r="201" spans="1:5" ht="60">
      <c r="A201" s="22" t="s">
        <v>179</v>
      </c>
      <c r="B201" s="34">
        <v>4929.2</v>
      </c>
      <c r="C201" s="29">
        <v>3949.95878</v>
      </c>
      <c r="D201" s="67">
        <v>3949958.78</v>
      </c>
      <c r="E201" s="65">
        <f t="shared" si="2"/>
        <v>3949.95878</v>
      </c>
    </row>
    <row r="202" spans="1:5" ht="30">
      <c r="A202" s="22" t="s">
        <v>180</v>
      </c>
      <c r="B202" s="34">
        <v>4929.2</v>
      </c>
      <c r="C202" s="29">
        <v>3949.95878</v>
      </c>
      <c r="D202" s="67">
        <v>3949958.78</v>
      </c>
      <c r="E202" s="65">
        <f t="shared" si="2"/>
        <v>3949.95878</v>
      </c>
    </row>
    <row r="203" spans="1:5" ht="15">
      <c r="A203" s="22" t="s">
        <v>181</v>
      </c>
      <c r="B203" s="34">
        <v>3913.1</v>
      </c>
      <c r="C203" s="29">
        <v>3096.14269</v>
      </c>
      <c r="D203" s="67">
        <v>3096142.69</v>
      </c>
      <c r="E203" s="65">
        <f t="shared" si="2"/>
        <v>3096.14269</v>
      </c>
    </row>
    <row r="204" spans="1:5" ht="30">
      <c r="A204" s="22" t="s">
        <v>184</v>
      </c>
      <c r="B204" s="34">
        <v>8</v>
      </c>
      <c r="C204" s="29" t="s">
        <v>1</v>
      </c>
      <c r="D204" s="67" t="s">
        <v>1</v>
      </c>
      <c r="E204" s="65" t="e">
        <f t="shared" si="2"/>
        <v>#VALUE!</v>
      </c>
    </row>
    <row r="205" spans="1:5" ht="45">
      <c r="A205" s="22" t="s">
        <v>182</v>
      </c>
      <c r="B205" s="34">
        <v>1008.1</v>
      </c>
      <c r="C205" s="29">
        <v>853.8160899999999</v>
      </c>
      <c r="D205" s="67">
        <v>853816.09</v>
      </c>
      <c r="E205" s="65">
        <f aca="true" t="shared" si="3" ref="E205:E268">D205/1000</f>
        <v>853.8160899999999</v>
      </c>
    </row>
    <row r="206" spans="1:5" ht="30">
      <c r="A206" s="22" t="s">
        <v>185</v>
      </c>
      <c r="B206" s="34">
        <v>604.2</v>
      </c>
      <c r="C206" s="29">
        <v>297.32238</v>
      </c>
      <c r="D206" s="67">
        <v>297322.38</v>
      </c>
      <c r="E206" s="65">
        <f t="shared" si="3"/>
        <v>297.32238</v>
      </c>
    </row>
    <row r="207" spans="1:5" ht="30">
      <c r="A207" s="22" t="s">
        <v>186</v>
      </c>
      <c r="B207" s="34">
        <v>604.2</v>
      </c>
      <c r="C207" s="29">
        <v>297.32238</v>
      </c>
      <c r="D207" s="67">
        <v>297322.38</v>
      </c>
      <c r="E207" s="65">
        <f t="shared" si="3"/>
        <v>297.32238</v>
      </c>
    </row>
    <row r="208" spans="1:5" ht="30">
      <c r="A208" s="22" t="s">
        <v>187</v>
      </c>
      <c r="B208" s="34">
        <v>604.2</v>
      </c>
      <c r="C208" s="29">
        <v>297.32238</v>
      </c>
      <c r="D208" s="67">
        <v>297322.38</v>
      </c>
      <c r="E208" s="65">
        <f t="shared" si="3"/>
        <v>297.32238</v>
      </c>
    </row>
    <row r="209" spans="1:5" ht="15">
      <c r="A209" s="22" t="s">
        <v>188</v>
      </c>
      <c r="B209" s="34">
        <v>5</v>
      </c>
      <c r="C209" s="29">
        <v>1.25</v>
      </c>
      <c r="D209" s="67">
        <v>1250</v>
      </c>
      <c r="E209" s="65">
        <f t="shared" si="3"/>
        <v>1.25</v>
      </c>
    </row>
    <row r="210" spans="1:5" ht="15">
      <c r="A210" s="22" t="s">
        <v>189</v>
      </c>
      <c r="B210" s="34">
        <v>5</v>
      </c>
      <c r="C210" s="29">
        <v>1.25</v>
      </c>
      <c r="D210" s="67">
        <v>1250</v>
      </c>
      <c r="E210" s="65">
        <f t="shared" si="3"/>
        <v>1.25</v>
      </c>
    </row>
    <row r="211" spans="1:5" ht="15">
      <c r="A211" s="22" t="s">
        <v>190</v>
      </c>
      <c r="B211" s="34">
        <v>4.75</v>
      </c>
      <c r="C211" s="29">
        <v>1</v>
      </c>
      <c r="D211" s="67">
        <v>1000</v>
      </c>
      <c r="E211" s="65">
        <f t="shared" si="3"/>
        <v>1</v>
      </c>
    </row>
    <row r="212" spans="1:5" ht="15">
      <c r="A212" s="22" t="s">
        <v>191</v>
      </c>
      <c r="B212" s="34">
        <v>0.25</v>
      </c>
      <c r="C212" s="29">
        <v>0.25</v>
      </c>
      <c r="D212" s="67">
        <v>250</v>
      </c>
      <c r="E212" s="65">
        <f t="shared" si="3"/>
        <v>0.25</v>
      </c>
    </row>
    <row r="213" spans="1:5" ht="45">
      <c r="A213" s="47" t="s">
        <v>192</v>
      </c>
      <c r="B213" s="45">
        <v>28144.530039999998</v>
      </c>
      <c r="C213" s="46">
        <v>19719.943010000003</v>
      </c>
      <c r="D213" s="67">
        <v>19719943.01</v>
      </c>
      <c r="E213" s="65">
        <f t="shared" si="3"/>
        <v>19719.943010000003</v>
      </c>
    </row>
    <row r="214" spans="1:5" ht="60">
      <c r="A214" s="22" t="s">
        <v>179</v>
      </c>
      <c r="B214" s="34">
        <v>27841.13004</v>
      </c>
      <c r="C214" s="29">
        <v>19612.24615</v>
      </c>
      <c r="D214" s="67">
        <v>19612246.15</v>
      </c>
      <c r="E214" s="65">
        <f t="shared" si="3"/>
        <v>19612.24615</v>
      </c>
    </row>
    <row r="215" spans="1:5" ht="30">
      <c r="A215" s="22" t="s">
        <v>180</v>
      </c>
      <c r="B215" s="34">
        <v>27841.13004</v>
      </c>
      <c r="C215" s="29">
        <v>19612.24615</v>
      </c>
      <c r="D215" s="67">
        <v>19612246.15</v>
      </c>
      <c r="E215" s="65">
        <f t="shared" si="3"/>
        <v>19612.24615</v>
      </c>
    </row>
    <row r="216" spans="1:5" ht="15">
      <c r="A216" s="22" t="s">
        <v>181</v>
      </c>
      <c r="B216" s="34">
        <v>21450.18</v>
      </c>
      <c r="C216" s="29">
        <v>14992.52217</v>
      </c>
      <c r="D216" s="67">
        <v>14992522.17</v>
      </c>
      <c r="E216" s="65">
        <f t="shared" si="3"/>
        <v>14992.52217</v>
      </c>
    </row>
    <row r="217" spans="1:5" ht="30">
      <c r="A217" s="22" t="s">
        <v>184</v>
      </c>
      <c r="B217" s="34">
        <v>138.59</v>
      </c>
      <c r="C217" s="29">
        <v>51.0336</v>
      </c>
      <c r="D217" s="67">
        <v>51033.6</v>
      </c>
      <c r="E217" s="65">
        <f t="shared" si="3"/>
        <v>51.0336</v>
      </c>
    </row>
    <row r="218" spans="1:5" ht="45">
      <c r="A218" s="22" t="s">
        <v>182</v>
      </c>
      <c r="B218" s="34">
        <v>6252.3600400000005</v>
      </c>
      <c r="C218" s="29">
        <v>4568.69038</v>
      </c>
      <c r="D218" s="67">
        <v>4568690.38</v>
      </c>
      <c r="E218" s="65">
        <f t="shared" si="3"/>
        <v>4568.69038</v>
      </c>
    </row>
    <row r="219" spans="1:5" ht="30">
      <c r="A219" s="22" t="s">
        <v>185</v>
      </c>
      <c r="B219" s="34">
        <v>303.4</v>
      </c>
      <c r="C219" s="29">
        <v>107.69686</v>
      </c>
      <c r="D219" s="67">
        <v>107696.86</v>
      </c>
      <c r="E219" s="65">
        <f t="shared" si="3"/>
        <v>107.69686</v>
      </c>
    </row>
    <row r="220" spans="1:5" ht="30">
      <c r="A220" s="22" t="s">
        <v>186</v>
      </c>
      <c r="B220" s="34">
        <v>303.4</v>
      </c>
      <c r="C220" s="29">
        <v>107.69686</v>
      </c>
      <c r="D220" s="67">
        <v>107696.86</v>
      </c>
      <c r="E220" s="65">
        <f t="shared" si="3"/>
        <v>107.69686</v>
      </c>
    </row>
    <row r="221" spans="1:5" ht="30">
      <c r="A221" s="22" t="s">
        <v>187</v>
      </c>
      <c r="B221" s="34">
        <v>303.4</v>
      </c>
      <c r="C221" s="29">
        <v>107.69686</v>
      </c>
      <c r="D221" s="67">
        <v>107696.86</v>
      </c>
      <c r="E221" s="65">
        <f t="shared" si="3"/>
        <v>107.69686</v>
      </c>
    </row>
    <row r="222" spans="1:5" ht="15">
      <c r="A222" s="47" t="s">
        <v>193</v>
      </c>
      <c r="B222" s="45">
        <v>62.1</v>
      </c>
      <c r="C222" s="46">
        <v>62.1</v>
      </c>
      <c r="D222" s="67">
        <v>62100</v>
      </c>
      <c r="E222" s="65">
        <f t="shared" si="3"/>
        <v>62.1</v>
      </c>
    </row>
    <row r="223" spans="1:5" ht="30">
      <c r="A223" s="22" t="s">
        <v>185</v>
      </c>
      <c r="B223" s="34">
        <v>62.1</v>
      </c>
      <c r="C223" s="29">
        <v>62.1</v>
      </c>
      <c r="D223" s="67">
        <v>62100</v>
      </c>
      <c r="E223" s="65">
        <f t="shared" si="3"/>
        <v>62.1</v>
      </c>
    </row>
    <row r="224" spans="1:5" ht="30">
      <c r="A224" s="22" t="s">
        <v>186</v>
      </c>
      <c r="B224" s="34">
        <v>62.1</v>
      </c>
      <c r="C224" s="29">
        <v>62.1</v>
      </c>
      <c r="D224" s="67">
        <v>62100</v>
      </c>
      <c r="E224" s="65">
        <f t="shared" si="3"/>
        <v>62.1</v>
      </c>
    </row>
    <row r="225" spans="1:5" ht="30">
      <c r="A225" s="22" t="s">
        <v>187</v>
      </c>
      <c r="B225" s="34">
        <v>62.1</v>
      </c>
      <c r="C225" s="29">
        <v>62.1</v>
      </c>
      <c r="D225" s="67">
        <v>62100</v>
      </c>
      <c r="E225" s="65">
        <f t="shared" si="3"/>
        <v>62.1</v>
      </c>
    </row>
    <row r="226" spans="1:5" ht="45" customHeight="1">
      <c r="A226" s="47" t="s">
        <v>194</v>
      </c>
      <c r="B226" s="45">
        <v>9883</v>
      </c>
      <c r="C226" s="46">
        <v>6447.421240000001</v>
      </c>
      <c r="D226" s="67">
        <v>6447421.24</v>
      </c>
      <c r="E226" s="65">
        <f t="shared" si="3"/>
        <v>6447.421240000001</v>
      </c>
    </row>
    <row r="227" spans="1:5" ht="60">
      <c r="A227" s="22" t="s">
        <v>179</v>
      </c>
      <c r="B227" s="34">
        <v>9424</v>
      </c>
      <c r="C227" s="29">
        <v>6266.913519999999</v>
      </c>
      <c r="D227" s="67">
        <v>6266913.52</v>
      </c>
      <c r="E227" s="65">
        <f t="shared" si="3"/>
        <v>6266.913519999999</v>
      </c>
    </row>
    <row r="228" spans="1:5" ht="30">
      <c r="A228" s="22" t="s">
        <v>180</v>
      </c>
      <c r="B228" s="34">
        <v>9424</v>
      </c>
      <c r="C228" s="29">
        <v>6266.913519999999</v>
      </c>
      <c r="D228" s="67">
        <v>6266913.52</v>
      </c>
      <c r="E228" s="65">
        <f t="shared" si="3"/>
        <v>6266.913519999999</v>
      </c>
    </row>
    <row r="229" spans="1:5" ht="15">
      <c r="A229" s="22" t="s">
        <v>181</v>
      </c>
      <c r="B229" s="34">
        <v>7237</v>
      </c>
      <c r="C229" s="29">
        <v>4783.84947</v>
      </c>
      <c r="D229" s="67">
        <v>4783849.47</v>
      </c>
      <c r="E229" s="65">
        <f t="shared" si="3"/>
        <v>4783.84947</v>
      </c>
    </row>
    <row r="230" spans="1:5" ht="30">
      <c r="A230" s="22" t="s">
        <v>184</v>
      </c>
      <c r="B230" s="34">
        <v>1</v>
      </c>
      <c r="C230" s="29">
        <v>0.24355000000000002</v>
      </c>
      <c r="D230" s="67">
        <v>243.55</v>
      </c>
      <c r="E230" s="65">
        <f t="shared" si="3"/>
        <v>0.24355000000000002</v>
      </c>
    </row>
    <row r="231" spans="1:5" ht="45">
      <c r="A231" s="22" t="s">
        <v>182</v>
      </c>
      <c r="B231" s="34">
        <v>2186</v>
      </c>
      <c r="C231" s="29">
        <v>1482.8205</v>
      </c>
      <c r="D231" s="67">
        <v>1482820.5</v>
      </c>
      <c r="E231" s="65">
        <f t="shared" si="3"/>
        <v>1482.8205</v>
      </c>
    </row>
    <row r="232" spans="1:5" ht="30">
      <c r="A232" s="22" t="s">
        <v>185</v>
      </c>
      <c r="B232" s="34">
        <v>453</v>
      </c>
      <c r="C232" s="29">
        <v>180.24572</v>
      </c>
      <c r="D232" s="67">
        <v>180245.72</v>
      </c>
      <c r="E232" s="65">
        <f t="shared" si="3"/>
        <v>180.24572</v>
      </c>
    </row>
    <row r="233" spans="1:5" ht="30">
      <c r="A233" s="22" t="s">
        <v>186</v>
      </c>
      <c r="B233" s="34">
        <v>453</v>
      </c>
      <c r="C233" s="29">
        <v>180.24572</v>
      </c>
      <c r="D233" s="67">
        <v>180245.72</v>
      </c>
      <c r="E233" s="65">
        <f t="shared" si="3"/>
        <v>180.24572</v>
      </c>
    </row>
    <row r="234" spans="1:5" ht="30">
      <c r="A234" s="22" t="s">
        <v>187</v>
      </c>
      <c r="B234" s="34">
        <v>453</v>
      </c>
      <c r="C234" s="29">
        <v>180.24572</v>
      </c>
      <c r="D234" s="67">
        <v>180245.72</v>
      </c>
      <c r="E234" s="65">
        <f t="shared" si="3"/>
        <v>180.24572</v>
      </c>
    </row>
    <row r="235" spans="1:5" ht="15">
      <c r="A235" s="22" t="s">
        <v>188</v>
      </c>
      <c r="B235" s="34">
        <v>6</v>
      </c>
      <c r="C235" s="29">
        <v>0.262</v>
      </c>
      <c r="D235" s="67">
        <v>262</v>
      </c>
      <c r="E235" s="65">
        <f t="shared" si="3"/>
        <v>0.262</v>
      </c>
    </row>
    <row r="236" spans="1:5" ht="15">
      <c r="A236" s="22" t="s">
        <v>189</v>
      </c>
      <c r="B236" s="34">
        <v>6</v>
      </c>
      <c r="C236" s="29">
        <v>0.262</v>
      </c>
      <c r="D236" s="67">
        <v>262</v>
      </c>
      <c r="E236" s="65">
        <f t="shared" si="3"/>
        <v>0.262</v>
      </c>
    </row>
    <row r="237" spans="1:5" ht="15">
      <c r="A237" s="22" t="s">
        <v>195</v>
      </c>
      <c r="B237" s="34">
        <v>6</v>
      </c>
      <c r="C237" s="29">
        <v>0.262</v>
      </c>
      <c r="D237" s="67">
        <v>262</v>
      </c>
      <c r="E237" s="65">
        <f t="shared" si="3"/>
        <v>0.262</v>
      </c>
    </row>
    <row r="238" spans="1:5" ht="15">
      <c r="A238" s="47" t="s">
        <v>196</v>
      </c>
      <c r="B238" s="45">
        <v>571.94</v>
      </c>
      <c r="C238" s="46">
        <v>571.94</v>
      </c>
      <c r="D238" s="67">
        <v>571940</v>
      </c>
      <c r="E238" s="65">
        <f t="shared" si="3"/>
        <v>571.94</v>
      </c>
    </row>
    <row r="239" spans="1:5" ht="15">
      <c r="A239" s="22" t="s">
        <v>188</v>
      </c>
      <c r="B239" s="34">
        <v>571.94</v>
      </c>
      <c r="C239" s="29">
        <v>571.94</v>
      </c>
      <c r="D239" s="67">
        <v>571940</v>
      </c>
      <c r="E239" s="65">
        <f t="shared" si="3"/>
        <v>571.94</v>
      </c>
    </row>
    <row r="240" spans="1:5" ht="15">
      <c r="A240" s="22" t="s">
        <v>197</v>
      </c>
      <c r="B240" s="34">
        <v>571.94</v>
      </c>
      <c r="C240" s="29">
        <v>571.94</v>
      </c>
      <c r="D240" s="67">
        <v>571940</v>
      </c>
      <c r="E240" s="65">
        <f t="shared" si="3"/>
        <v>571.94</v>
      </c>
    </row>
    <row r="241" spans="1:5" ht="15">
      <c r="A241" s="47" t="s">
        <v>198</v>
      </c>
      <c r="B241" s="45">
        <v>470</v>
      </c>
      <c r="C241" s="46" t="s">
        <v>1</v>
      </c>
      <c r="D241" s="67" t="s">
        <v>1</v>
      </c>
      <c r="E241" s="65" t="e">
        <f t="shared" si="3"/>
        <v>#VALUE!</v>
      </c>
    </row>
    <row r="242" spans="1:5" ht="15">
      <c r="A242" s="22" t="s">
        <v>188</v>
      </c>
      <c r="B242" s="34">
        <v>470</v>
      </c>
      <c r="C242" s="29" t="s">
        <v>1</v>
      </c>
      <c r="D242" s="67" t="s">
        <v>1</v>
      </c>
      <c r="E242" s="65" t="e">
        <f t="shared" si="3"/>
        <v>#VALUE!</v>
      </c>
    </row>
    <row r="243" spans="1:5" ht="15">
      <c r="A243" s="22" t="s">
        <v>199</v>
      </c>
      <c r="B243" s="34">
        <v>470</v>
      </c>
      <c r="C243" s="29" t="s">
        <v>1</v>
      </c>
      <c r="D243" s="67" t="s">
        <v>1</v>
      </c>
      <c r="E243" s="65" t="e">
        <f t="shared" si="3"/>
        <v>#VALUE!</v>
      </c>
    </row>
    <row r="244" spans="1:5" ht="15">
      <c r="A244" s="47" t="s">
        <v>200</v>
      </c>
      <c r="B244" s="45">
        <v>84629.09495999999</v>
      </c>
      <c r="C244" s="46">
        <v>60623.34544</v>
      </c>
      <c r="D244" s="67">
        <v>60623345.44</v>
      </c>
      <c r="E244" s="65">
        <f t="shared" si="3"/>
        <v>60623.34544</v>
      </c>
    </row>
    <row r="245" spans="1:5" ht="60">
      <c r="A245" s="22" t="s">
        <v>179</v>
      </c>
      <c r="B245" s="34">
        <v>54872.1</v>
      </c>
      <c r="C245" s="29">
        <v>38175.38544</v>
      </c>
      <c r="D245" s="67">
        <v>38175385.44</v>
      </c>
      <c r="E245" s="65">
        <f t="shared" si="3"/>
        <v>38175.38544</v>
      </c>
    </row>
    <row r="246" spans="1:5" ht="15">
      <c r="A246" s="22" t="s">
        <v>201</v>
      </c>
      <c r="B246" s="34">
        <v>42513.2</v>
      </c>
      <c r="C246" s="29">
        <v>29417.96572</v>
      </c>
      <c r="D246" s="67">
        <v>29417965.72</v>
      </c>
      <c r="E246" s="65">
        <f t="shared" si="3"/>
        <v>29417.96572</v>
      </c>
    </row>
    <row r="247" spans="1:5" ht="15">
      <c r="A247" s="22" t="s">
        <v>202</v>
      </c>
      <c r="B247" s="34">
        <v>32592.2867</v>
      </c>
      <c r="C247" s="29">
        <v>22486.42381</v>
      </c>
      <c r="D247" s="67">
        <v>22486423.81</v>
      </c>
      <c r="E247" s="65">
        <f t="shared" si="3"/>
        <v>22486.42381</v>
      </c>
    </row>
    <row r="248" spans="1:5" ht="30">
      <c r="A248" s="22" t="s">
        <v>203</v>
      </c>
      <c r="B248" s="34">
        <v>104.11330000000001</v>
      </c>
      <c r="C248" s="29">
        <v>52.78113</v>
      </c>
      <c r="D248" s="67">
        <v>52781.13</v>
      </c>
      <c r="E248" s="65">
        <f t="shared" si="3"/>
        <v>52.78113</v>
      </c>
    </row>
    <row r="249" spans="1:5" ht="45">
      <c r="A249" s="22" t="s">
        <v>204</v>
      </c>
      <c r="B249" s="34">
        <v>9816.8</v>
      </c>
      <c r="C249" s="29">
        <v>6878.7607800000005</v>
      </c>
      <c r="D249" s="67">
        <v>6878760.78</v>
      </c>
      <c r="E249" s="65">
        <f t="shared" si="3"/>
        <v>6878.7607800000005</v>
      </c>
    </row>
    <row r="250" spans="1:5" ht="30">
      <c r="A250" s="22" t="s">
        <v>180</v>
      </c>
      <c r="B250" s="34">
        <v>12358.9</v>
      </c>
      <c r="C250" s="29">
        <v>8757.41972</v>
      </c>
      <c r="D250" s="67">
        <v>8757419.72</v>
      </c>
      <c r="E250" s="65">
        <f t="shared" si="3"/>
        <v>8757.41972</v>
      </c>
    </row>
    <row r="251" spans="1:5" ht="15">
      <c r="A251" s="22" t="s">
        <v>181</v>
      </c>
      <c r="B251" s="34">
        <v>9519</v>
      </c>
      <c r="C251" s="29">
        <v>6762.17484</v>
      </c>
      <c r="D251" s="67">
        <v>6762174.84</v>
      </c>
      <c r="E251" s="65">
        <f t="shared" si="3"/>
        <v>6762.17484</v>
      </c>
    </row>
    <row r="252" spans="1:5" ht="30">
      <c r="A252" s="22" t="s">
        <v>184</v>
      </c>
      <c r="B252" s="34">
        <v>2</v>
      </c>
      <c r="C252" s="29">
        <v>1.25</v>
      </c>
      <c r="D252" s="67">
        <v>1250</v>
      </c>
      <c r="E252" s="65">
        <f t="shared" si="3"/>
        <v>1.25</v>
      </c>
    </row>
    <row r="253" spans="1:5" ht="45">
      <c r="A253" s="22" t="s">
        <v>182</v>
      </c>
      <c r="B253" s="34">
        <v>2837.9</v>
      </c>
      <c r="C253" s="29">
        <v>1993.99488</v>
      </c>
      <c r="D253" s="67">
        <v>1993994.88</v>
      </c>
      <c r="E253" s="65">
        <f t="shared" si="3"/>
        <v>1993.99488</v>
      </c>
    </row>
    <row r="254" spans="1:5" ht="30">
      <c r="A254" s="22" t="s">
        <v>185</v>
      </c>
      <c r="B254" s="34">
        <v>13696.98222</v>
      </c>
      <c r="C254" s="29">
        <v>8943.204539999999</v>
      </c>
      <c r="D254" s="67">
        <v>8943204.54</v>
      </c>
      <c r="E254" s="65">
        <f t="shared" si="3"/>
        <v>8943.204539999999</v>
      </c>
    </row>
    <row r="255" spans="1:5" ht="30">
      <c r="A255" s="22" t="s">
        <v>186</v>
      </c>
      <c r="B255" s="34">
        <v>13696.98222</v>
      </c>
      <c r="C255" s="29">
        <v>8943.204539999999</v>
      </c>
      <c r="D255" s="67">
        <v>8943204.54</v>
      </c>
      <c r="E255" s="65">
        <f t="shared" si="3"/>
        <v>8943.204539999999</v>
      </c>
    </row>
    <row r="256" spans="1:5" ht="30">
      <c r="A256" s="22" t="s">
        <v>187</v>
      </c>
      <c r="B256" s="34">
        <v>13696.98222</v>
      </c>
      <c r="C256" s="29">
        <v>8943.204539999999</v>
      </c>
      <c r="D256" s="67">
        <v>8943204.54</v>
      </c>
      <c r="E256" s="65">
        <f t="shared" si="3"/>
        <v>8943.204539999999</v>
      </c>
    </row>
    <row r="257" spans="1:5" ht="15">
      <c r="A257" s="22" t="s">
        <v>205</v>
      </c>
      <c r="B257" s="34">
        <v>573</v>
      </c>
      <c r="C257" s="29">
        <v>323.485</v>
      </c>
      <c r="D257" s="67">
        <v>323485</v>
      </c>
      <c r="E257" s="65">
        <f t="shared" si="3"/>
        <v>323.485</v>
      </c>
    </row>
    <row r="258" spans="1:5" ht="30">
      <c r="A258" s="22" t="s">
        <v>206</v>
      </c>
      <c r="B258" s="34">
        <v>499</v>
      </c>
      <c r="C258" s="29">
        <v>249.485</v>
      </c>
      <c r="D258" s="67">
        <v>249485</v>
      </c>
      <c r="E258" s="65">
        <f t="shared" si="3"/>
        <v>249.485</v>
      </c>
    </row>
    <row r="259" spans="1:5" ht="15">
      <c r="A259" s="22" t="s">
        <v>207</v>
      </c>
      <c r="B259" s="34">
        <v>74</v>
      </c>
      <c r="C259" s="29">
        <v>74</v>
      </c>
      <c r="D259" s="67">
        <v>74000</v>
      </c>
      <c r="E259" s="65">
        <f t="shared" si="3"/>
        <v>74</v>
      </c>
    </row>
    <row r="260" spans="1:5" ht="30">
      <c r="A260" s="22" t="s">
        <v>208</v>
      </c>
      <c r="B260" s="34">
        <v>4336.86278</v>
      </c>
      <c r="C260" s="29">
        <v>4336.86278</v>
      </c>
      <c r="D260" s="67">
        <v>4336862.78</v>
      </c>
      <c r="E260" s="65">
        <f t="shared" si="3"/>
        <v>4336.86278</v>
      </c>
    </row>
    <row r="261" spans="1:5" ht="15">
      <c r="A261" s="22" t="s">
        <v>209</v>
      </c>
      <c r="B261" s="34">
        <v>4336.86278</v>
      </c>
      <c r="C261" s="29">
        <v>4336.86278</v>
      </c>
      <c r="D261" s="67">
        <v>4336862.78</v>
      </c>
      <c r="E261" s="65">
        <f t="shared" si="3"/>
        <v>4336.86278</v>
      </c>
    </row>
    <row r="262" spans="1:5" ht="30">
      <c r="A262" s="22" t="s">
        <v>210</v>
      </c>
      <c r="B262" s="34">
        <v>4336.86278</v>
      </c>
      <c r="C262" s="29">
        <v>4336.86278</v>
      </c>
      <c r="D262" s="67">
        <v>4336862.78</v>
      </c>
      <c r="E262" s="65">
        <f t="shared" si="3"/>
        <v>4336.86278</v>
      </c>
    </row>
    <row r="263" spans="1:5" ht="30">
      <c r="A263" s="22" t="s">
        <v>211</v>
      </c>
      <c r="B263" s="34">
        <v>4256</v>
      </c>
      <c r="C263" s="29">
        <v>2749.30028</v>
      </c>
      <c r="D263" s="67">
        <v>2749300.28</v>
      </c>
      <c r="E263" s="65">
        <f t="shared" si="3"/>
        <v>2749.30028</v>
      </c>
    </row>
    <row r="264" spans="1:5" ht="15">
      <c r="A264" s="22" t="s">
        <v>212</v>
      </c>
      <c r="B264" s="34">
        <v>4256</v>
      </c>
      <c r="C264" s="29">
        <v>2749.30028</v>
      </c>
      <c r="D264" s="67">
        <v>2749300.28</v>
      </c>
      <c r="E264" s="65">
        <f t="shared" si="3"/>
        <v>2749.30028</v>
      </c>
    </row>
    <row r="265" spans="1:5" ht="44.25" customHeight="1">
      <c r="A265" s="22" t="s">
        <v>213</v>
      </c>
      <c r="B265" s="34">
        <v>4256</v>
      </c>
      <c r="C265" s="29">
        <v>2749.30028</v>
      </c>
      <c r="D265" s="67">
        <v>2749300.28</v>
      </c>
      <c r="E265" s="65">
        <f t="shared" si="3"/>
        <v>2749.30028</v>
      </c>
    </row>
    <row r="266" spans="1:5" ht="15">
      <c r="A266" s="22" t="s">
        <v>188</v>
      </c>
      <c r="B266" s="34">
        <v>6894.14996</v>
      </c>
      <c r="C266" s="29">
        <v>6095.107400000001</v>
      </c>
      <c r="D266" s="67">
        <v>6095107.4</v>
      </c>
      <c r="E266" s="65">
        <f t="shared" si="3"/>
        <v>6095.107400000001</v>
      </c>
    </row>
    <row r="267" spans="1:5" ht="15">
      <c r="A267" s="22" t="s">
        <v>214</v>
      </c>
      <c r="B267" s="34">
        <v>6108.94996</v>
      </c>
      <c r="C267" s="29">
        <v>5726.08079</v>
      </c>
      <c r="D267" s="67">
        <v>5726080.79</v>
      </c>
      <c r="E267" s="65">
        <f t="shared" si="3"/>
        <v>5726.08079</v>
      </c>
    </row>
    <row r="268" spans="1:5" ht="90">
      <c r="A268" s="22" t="s">
        <v>215</v>
      </c>
      <c r="B268" s="34">
        <v>6108.94996</v>
      </c>
      <c r="C268" s="29">
        <v>5726.08079</v>
      </c>
      <c r="D268" s="67">
        <v>5726080.79</v>
      </c>
      <c r="E268" s="65">
        <f t="shared" si="3"/>
        <v>5726.08079</v>
      </c>
    </row>
    <row r="269" spans="1:5" ht="15">
      <c r="A269" s="22" t="s">
        <v>189</v>
      </c>
      <c r="B269" s="34">
        <v>427.4</v>
      </c>
      <c r="C269" s="29">
        <v>369.02661</v>
      </c>
      <c r="D269" s="67">
        <v>369026.61</v>
      </c>
      <c r="E269" s="65">
        <f aca="true" t="shared" si="4" ref="E269:E332">D269/1000</f>
        <v>369.02661</v>
      </c>
    </row>
    <row r="270" spans="1:5" ht="15">
      <c r="A270" s="22" t="s">
        <v>195</v>
      </c>
      <c r="B270" s="34">
        <v>320.13590000000005</v>
      </c>
      <c r="C270" s="29">
        <v>288.165</v>
      </c>
      <c r="D270" s="67">
        <v>288165</v>
      </c>
      <c r="E270" s="65">
        <f t="shared" si="4"/>
        <v>288.165</v>
      </c>
    </row>
    <row r="271" spans="1:5" ht="15">
      <c r="A271" s="22" t="s">
        <v>190</v>
      </c>
      <c r="B271" s="34">
        <v>106</v>
      </c>
      <c r="C271" s="29">
        <v>79.59751</v>
      </c>
      <c r="D271" s="67">
        <v>79597.51</v>
      </c>
      <c r="E271" s="65">
        <f t="shared" si="4"/>
        <v>79.59751</v>
      </c>
    </row>
    <row r="272" spans="1:5" ht="15">
      <c r="A272" s="22" t="s">
        <v>191</v>
      </c>
      <c r="B272" s="34">
        <v>1.2641</v>
      </c>
      <c r="C272" s="29">
        <v>1.2641</v>
      </c>
      <c r="D272" s="67">
        <v>1264.1</v>
      </c>
      <c r="E272" s="65">
        <f t="shared" si="4"/>
        <v>1.2641</v>
      </c>
    </row>
    <row r="273" spans="1:5" ht="15">
      <c r="A273" s="22" t="s">
        <v>199</v>
      </c>
      <c r="B273" s="34">
        <v>357.8</v>
      </c>
      <c r="C273" s="29" t="s">
        <v>1</v>
      </c>
      <c r="D273" s="67" t="s">
        <v>1</v>
      </c>
      <c r="E273" s="65" t="e">
        <f t="shared" si="4"/>
        <v>#VALUE!</v>
      </c>
    </row>
    <row r="274" spans="1:5" ht="30">
      <c r="A274" s="47" t="s">
        <v>216</v>
      </c>
      <c r="B274" s="45">
        <v>12513.8</v>
      </c>
      <c r="C274" s="46">
        <v>8629.18892</v>
      </c>
      <c r="D274" s="67">
        <v>8629188.92</v>
      </c>
      <c r="E274" s="65">
        <f t="shared" si="4"/>
        <v>8629.18892</v>
      </c>
    </row>
    <row r="275" spans="1:5" ht="32.25" customHeight="1">
      <c r="A275" s="47" t="s">
        <v>217</v>
      </c>
      <c r="B275" s="45">
        <v>12023.8</v>
      </c>
      <c r="C275" s="46">
        <v>8263.788919999999</v>
      </c>
      <c r="D275" s="67">
        <v>8263788.92</v>
      </c>
      <c r="E275" s="65">
        <f t="shared" si="4"/>
        <v>8263.788919999999</v>
      </c>
    </row>
    <row r="276" spans="1:5" ht="60">
      <c r="A276" s="22" t="s">
        <v>179</v>
      </c>
      <c r="B276" s="34">
        <v>9046.3</v>
      </c>
      <c r="C276" s="29">
        <v>6560.10067</v>
      </c>
      <c r="D276" s="67">
        <v>6560100.67</v>
      </c>
      <c r="E276" s="65">
        <f t="shared" si="4"/>
        <v>6560.10067</v>
      </c>
    </row>
    <row r="277" spans="1:5" ht="15">
      <c r="A277" s="22" t="s">
        <v>201</v>
      </c>
      <c r="B277" s="34">
        <v>9046.3</v>
      </c>
      <c r="C277" s="29">
        <v>6560.10067</v>
      </c>
      <c r="D277" s="67">
        <v>6560100.67</v>
      </c>
      <c r="E277" s="65">
        <f t="shared" si="4"/>
        <v>6560.10067</v>
      </c>
    </row>
    <row r="278" spans="1:5" ht="15">
      <c r="A278" s="60" t="s">
        <v>202</v>
      </c>
      <c r="B278" s="61">
        <v>6930.8</v>
      </c>
      <c r="C278" s="59">
        <v>5027.5</v>
      </c>
      <c r="D278" s="67">
        <v>5027552.8</v>
      </c>
      <c r="E278" s="65">
        <f t="shared" si="4"/>
        <v>5027.5527999999995</v>
      </c>
    </row>
    <row r="279" spans="1:5" ht="30">
      <c r="A279" s="22" t="s">
        <v>203</v>
      </c>
      <c r="B279" s="34">
        <v>22.4</v>
      </c>
      <c r="C279" s="29">
        <v>18.4324</v>
      </c>
      <c r="D279" s="67">
        <v>18432.4</v>
      </c>
      <c r="E279" s="65">
        <f t="shared" si="4"/>
        <v>18.4324</v>
      </c>
    </row>
    <row r="280" spans="1:5" ht="45">
      <c r="A280" s="22" t="s">
        <v>204</v>
      </c>
      <c r="B280" s="34">
        <v>2093.1</v>
      </c>
      <c r="C280" s="29">
        <v>1514.11547</v>
      </c>
      <c r="D280" s="67">
        <v>1514115.47</v>
      </c>
      <c r="E280" s="65">
        <f t="shared" si="4"/>
        <v>1514.11547</v>
      </c>
    </row>
    <row r="281" spans="1:5" ht="30">
      <c r="A281" s="22" t="s">
        <v>185</v>
      </c>
      <c r="B281" s="34">
        <v>2852.46553</v>
      </c>
      <c r="C281" s="29">
        <v>1626.04555</v>
      </c>
      <c r="D281" s="67">
        <v>1626045.55</v>
      </c>
      <c r="E281" s="65">
        <f t="shared" si="4"/>
        <v>1626.04555</v>
      </c>
    </row>
    <row r="282" spans="1:5" ht="30">
      <c r="A282" s="22" t="s">
        <v>186</v>
      </c>
      <c r="B282" s="34">
        <v>2852.46553</v>
      </c>
      <c r="C282" s="29">
        <v>1626.04555</v>
      </c>
      <c r="D282" s="67">
        <v>1626045.55</v>
      </c>
      <c r="E282" s="65">
        <f t="shared" si="4"/>
        <v>1626.04555</v>
      </c>
    </row>
    <row r="283" spans="1:5" ht="30">
      <c r="A283" s="22" t="s">
        <v>187</v>
      </c>
      <c r="B283" s="34">
        <v>2852.46553</v>
      </c>
      <c r="C283" s="29">
        <v>1626.04555</v>
      </c>
      <c r="D283" s="67">
        <v>1626045.55</v>
      </c>
      <c r="E283" s="65">
        <f t="shared" si="4"/>
        <v>1626.04555</v>
      </c>
    </row>
    <row r="284" spans="1:5" ht="15">
      <c r="A284" s="22" t="s">
        <v>188</v>
      </c>
      <c r="B284" s="34">
        <v>125.03447</v>
      </c>
      <c r="C284" s="29">
        <v>77.64269999999999</v>
      </c>
      <c r="D284" s="67">
        <v>77642.7</v>
      </c>
      <c r="E284" s="65">
        <f t="shared" si="4"/>
        <v>77.64269999999999</v>
      </c>
    </row>
    <row r="285" spans="1:5" ht="15">
      <c r="A285" s="22" t="s">
        <v>214</v>
      </c>
      <c r="B285" s="34">
        <v>5.38447</v>
      </c>
      <c r="C285" s="29">
        <v>5.3807</v>
      </c>
      <c r="D285" s="67">
        <v>5380.7</v>
      </c>
      <c r="E285" s="65">
        <f t="shared" si="4"/>
        <v>5.3807</v>
      </c>
    </row>
    <row r="286" spans="1:5" ht="90">
      <c r="A286" s="22" t="s">
        <v>215</v>
      </c>
      <c r="B286" s="34">
        <v>5.38447</v>
      </c>
      <c r="C286" s="29">
        <v>5.3807</v>
      </c>
      <c r="D286" s="67">
        <v>5380.7</v>
      </c>
      <c r="E286" s="65">
        <f t="shared" si="4"/>
        <v>5.3807</v>
      </c>
    </row>
    <row r="287" spans="1:5" ht="15">
      <c r="A287" s="22" t="s">
        <v>189</v>
      </c>
      <c r="B287" s="34">
        <v>119.65</v>
      </c>
      <c r="C287" s="29">
        <v>72.262</v>
      </c>
      <c r="D287" s="67">
        <v>72262</v>
      </c>
      <c r="E287" s="65">
        <f t="shared" si="4"/>
        <v>72.262</v>
      </c>
    </row>
    <row r="288" spans="1:5" ht="15">
      <c r="A288" s="22" t="s">
        <v>195</v>
      </c>
      <c r="B288" s="34">
        <v>104.65</v>
      </c>
      <c r="C288" s="29">
        <v>60.965</v>
      </c>
      <c r="D288" s="67">
        <v>60965</v>
      </c>
      <c r="E288" s="65">
        <f t="shared" si="4"/>
        <v>60.965</v>
      </c>
    </row>
    <row r="289" spans="1:5" ht="15">
      <c r="A289" s="22" t="s">
        <v>190</v>
      </c>
      <c r="B289" s="34">
        <v>15</v>
      </c>
      <c r="C289" s="29">
        <v>11.297</v>
      </c>
      <c r="D289" s="67">
        <v>11297</v>
      </c>
      <c r="E289" s="65">
        <f t="shared" si="4"/>
        <v>11.297</v>
      </c>
    </row>
    <row r="290" spans="1:5" ht="30">
      <c r="A290" s="47" t="s">
        <v>218</v>
      </c>
      <c r="B290" s="45">
        <v>490</v>
      </c>
      <c r="C290" s="46">
        <v>365.4</v>
      </c>
      <c r="D290" s="67">
        <v>365400</v>
      </c>
      <c r="E290" s="65">
        <f t="shared" si="4"/>
        <v>365.4</v>
      </c>
    </row>
    <row r="291" spans="1:5" ht="15">
      <c r="A291" s="22" t="s">
        <v>205</v>
      </c>
      <c r="B291" s="34">
        <v>490</v>
      </c>
      <c r="C291" s="29">
        <v>365.4</v>
      </c>
      <c r="D291" s="67">
        <v>365400</v>
      </c>
      <c r="E291" s="65">
        <f t="shared" si="4"/>
        <v>365.4</v>
      </c>
    </row>
    <row r="292" spans="1:5" ht="15">
      <c r="A292" s="22" t="s">
        <v>219</v>
      </c>
      <c r="B292" s="34">
        <v>490</v>
      </c>
      <c r="C292" s="29">
        <v>365.4</v>
      </c>
      <c r="D292" s="67">
        <v>365400</v>
      </c>
      <c r="E292" s="65">
        <f t="shared" si="4"/>
        <v>365.4</v>
      </c>
    </row>
    <row r="293" spans="1:5" ht="15">
      <c r="A293" s="47" t="s">
        <v>220</v>
      </c>
      <c r="B293" s="45">
        <v>204506.99</v>
      </c>
      <c r="C293" s="46">
        <v>83163.80201</v>
      </c>
      <c r="D293" s="67">
        <v>83163802.01</v>
      </c>
      <c r="E293" s="65">
        <f t="shared" si="4"/>
        <v>83163.80201</v>
      </c>
    </row>
    <row r="294" spans="1:5" ht="15">
      <c r="A294" s="47" t="s">
        <v>221</v>
      </c>
      <c r="B294" s="45">
        <v>345.4</v>
      </c>
      <c r="C294" s="46">
        <v>274.602</v>
      </c>
      <c r="D294" s="67">
        <v>274602</v>
      </c>
      <c r="E294" s="65">
        <f t="shared" si="4"/>
        <v>274.602</v>
      </c>
    </row>
    <row r="295" spans="1:5" ht="30">
      <c r="A295" s="22" t="s">
        <v>185</v>
      </c>
      <c r="B295" s="34">
        <v>342.2</v>
      </c>
      <c r="C295" s="29">
        <v>271.44</v>
      </c>
      <c r="D295" s="67">
        <v>271440</v>
      </c>
      <c r="E295" s="65">
        <f t="shared" si="4"/>
        <v>271.44</v>
      </c>
    </row>
    <row r="296" spans="1:5" ht="30">
      <c r="A296" s="22" t="s">
        <v>186</v>
      </c>
      <c r="B296" s="34">
        <v>342.2</v>
      </c>
      <c r="C296" s="29">
        <v>271.44</v>
      </c>
      <c r="D296" s="67">
        <v>271440</v>
      </c>
      <c r="E296" s="65">
        <f t="shared" si="4"/>
        <v>271.44</v>
      </c>
    </row>
    <row r="297" spans="1:5" ht="30">
      <c r="A297" s="22" t="s">
        <v>187</v>
      </c>
      <c r="B297" s="34">
        <v>342.2</v>
      </c>
      <c r="C297" s="29">
        <v>271.44</v>
      </c>
      <c r="D297" s="67">
        <v>271440</v>
      </c>
      <c r="E297" s="65">
        <f t="shared" si="4"/>
        <v>271.44</v>
      </c>
    </row>
    <row r="298" spans="1:5" ht="15">
      <c r="A298" s="22" t="s">
        <v>188</v>
      </c>
      <c r="B298" s="34">
        <v>3.2</v>
      </c>
      <c r="C298" s="29">
        <v>3.162</v>
      </c>
      <c r="D298" s="67">
        <v>3162</v>
      </c>
      <c r="E298" s="65">
        <f t="shared" si="4"/>
        <v>3.162</v>
      </c>
    </row>
    <row r="299" spans="1:5" ht="45">
      <c r="A299" s="22" t="s">
        <v>222</v>
      </c>
      <c r="B299" s="34">
        <v>3.2</v>
      </c>
      <c r="C299" s="29">
        <v>3.162</v>
      </c>
      <c r="D299" s="67">
        <v>3162</v>
      </c>
      <c r="E299" s="65">
        <f t="shared" si="4"/>
        <v>3.162</v>
      </c>
    </row>
    <row r="300" spans="1:5" ht="15">
      <c r="A300" s="47" t="s">
        <v>223</v>
      </c>
      <c r="B300" s="45">
        <v>34</v>
      </c>
      <c r="C300" s="46">
        <v>3.8815</v>
      </c>
      <c r="D300" s="67">
        <v>3881.5</v>
      </c>
      <c r="E300" s="65">
        <f t="shared" si="4"/>
        <v>3.8815</v>
      </c>
    </row>
    <row r="301" spans="1:5" ht="15">
      <c r="A301" s="22" t="s">
        <v>188</v>
      </c>
      <c r="B301" s="34">
        <v>34</v>
      </c>
      <c r="C301" s="29">
        <v>3.8815</v>
      </c>
      <c r="D301" s="67">
        <v>3881.5</v>
      </c>
      <c r="E301" s="65">
        <f t="shared" si="4"/>
        <v>3.8815</v>
      </c>
    </row>
    <row r="302" spans="1:5" ht="45">
      <c r="A302" s="22" t="s">
        <v>222</v>
      </c>
      <c r="B302" s="34">
        <v>34</v>
      </c>
      <c r="C302" s="29">
        <v>3.8815</v>
      </c>
      <c r="D302" s="67">
        <v>3881.5</v>
      </c>
      <c r="E302" s="65">
        <f t="shared" si="4"/>
        <v>3.8815</v>
      </c>
    </row>
    <row r="303" spans="1:5" ht="15">
      <c r="A303" s="47" t="s">
        <v>224</v>
      </c>
      <c r="B303" s="45">
        <v>200059.8</v>
      </c>
      <c r="C303" s="46">
        <v>81533.52429999999</v>
      </c>
      <c r="D303" s="67">
        <v>81533524.3</v>
      </c>
      <c r="E303" s="65">
        <f t="shared" si="4"/>
        <v>81533.52429999999</v>
      </c>
    </row>
    <row r="304" spans="1:5" ht="30">
      <c r="A304" s="22" t="s">
        <v>185</v>
      </c>
      <c r="B304" s="34">
        <v>198056.172</v>
      </c>
      <c r="C304" s="29">
        <v>81111.87772</v>
      </c>
      <c r="D304" s="67">
        <v>81111877.72</v>
      </c>
      <c r="E304" s="65">
        <f t="shared" si="4"/>
        <v>81111.87772</v>
      </c>
    </row>
    <row r="305" spans="1:5" ht="30">
      <c r="A305" s="22" t="s">
        <v>186</v>
      </c>
      <c r="B305" s="34">
        <v>198056.172</v>
      </c>
      <c r="C305" s="29">
        <v>81111.87772</v>
      </c>
      <c r="D305" s="67">
        <v>81111877.72</v>
      </c>
      <c r="E305" s="65">
        <f t="shared" si="4"/>
        <v>81111.87772</v>
      </c>
    </row>
    <row r="306" spans="1:5" ht="30">
      <c r="A306" s="22" t="s">
        <v>187</v>
      </c>
      <c r="B306" s="34">
        <v>198056.172</v>
      </c>
      <c r="C306" s="29">
        <v>81111.87772</v>
      </c>
      <c r="D306" s="67">
        <v>81111877.72</v>
      </c>
      <c r="E306" s="65">
        <f t="shared" si="4"/>
        <v>81111.87772</v>
      </c>
    </row>
    <row r="307" spans="1:5" ht="30">
      <c r="A307" s="22" t="s">
        <v>208</v>
      </c>
      <c r="B307" s="34">
        <v>1280</v>
      </c>
      <c r="C307" s="29">
        <v>30</v>
      </c>
      <c r="D307" s="67">
        <v>30000</v>
      </c>
      <c r="E307" s="65">
        <f t="shared" si="4"/>
        <v>30</v>
      </c>
    </row>
    <row r="308" spans="1:5" ht="15">
      <c r="A308" s="22" t="s">
        <v>209</v>
      </c>
      <c r="B308" s="34">
        <v>1280</v>
      </c>
      <c r="C308" s="29">
        <v>30</v>
      </c>
      <c r="D308" s="67">
        <v>30000</v>
      </c>
      <c r="E308" s="65">
        <f t="shared" si="4"/>
        <v>30</v>
      </c>
    </row>
    <row r="309" spans="1:5" ht="30">
      <c r="A309" s="22" t="s">
        <v>225</v>
      </c>
      <c r="B309" s="34">
        <v>1280</v>
      </c>
      <c r="C309" s="29">
        <v>30</v>
      </c>
      <c r="D309" s="67">
        <v>30000</v>
      </c>
      <c r="E309" s="65">
        <f t="shared" si="4"/>
        <v>30</v>
      </c>
    </row>
    <row r="310" spans="1:5" ht="30">
      <c r="A310" s="22" t="s">
        <v>211</v>
      </c>
      <c r="B310" s="34">
        <v>723.628</v>
      </c>
      <c r="C310" s="29">
        <v>391.64658000000003</v>
      </c>
      <c r="D310" s="67">
        <v>391646.58</v>
      </c>
      <c r="E310" s="65">
        <f t="shared" si="4"/>
        <v>391.64658000000003</v>
      </c>
    </row>
    <row r="311" spans="1:5" ht="15">
      <c r="A311" s="22" t="s">
        <v>212</v>
      </c>
      <c r="B311" s="34">
        <v>723.628</v>
      </c>
      <c r="C311" s="29">
        <v>391.64658000000003</v>
      </c>
      <c r="D311" s="67">
        <v>391646.58</v>
      </c>
      <c r="E311" s="65">
        <f t="shared" si="4"/>
        <v>391.64658000000003</v>
      </c>
    </row>
    <row r="312" spans="1:5" ht="60">
      <c r="A312" s="22" t="s">
        <v>213</v>
      </c>
      <c r="B312" s="34">
        <v>723.628</v>
      </c>
      <c r="C312" s="29">
        <v>391.64658000000003</v>
      </c>
      <c r="D312" s="67">
        <v>391646.58</v>
      </c>
      <c r="E312" s="65">
        <f t="shared" si="4"/>
        <v>391.64658000000003</v>
      </c>
    </row>
    <row r="313" spans="1:5" ht="15">
      <c r="A313" s="47" t="s">
        <v>226</v>
      </c>
      <c r="B313" s="45">
        <v>4067.79</v>
      </c>
      <c r="C313" s="46">
        <v>1351.79421</v>
      </c>
      <c r="D313" s="67">
        <v>1351794.21</v>
      </c>
      <c r="E313" s="65">
        <f t="shared" si="4"/>
        <v>1351.79421</v>
      </c>
    </row>
    <row r="314" spans="1:5" ht="30">
      <c r="A314" s="22" t="s">
        <v>185</v>
      </c>
      <c r="B314" s="34">
        <v>1048.11</v>
      </c>
      <c r="C314" s="29">
        <v>45.5</v>
      </c>
      <c r="D314" s="67">
        <v>45500</v>
      </c>
      <c r="E314" s="65">
        <f t="shared" si="4"/>
        <v>45.5</v>
      </c>
    </row>
    <row r="315" spans="1:5" ht="30">
      <c r="A315" s="22" t="s">
        <v>186</v>
      </c>
      <c r="B315" s="34">
        <v>1048.11</v>
      </c>
      <c r="C315" s="29">
        <v>45.5</v>
      </c>
      <c r="D315" s="67">
        <v>45500</v>
      </c>
      <c r="E315" s="65">
        <f t="shared" si="4"/>
        <v>45.5</v>
      </c>
    </row>
    <row r="316" spans="1:5" ht="30">
      <c r="A316" s="22" t="s">
        <v>187</v>
      </c>
      <c r="B316" s="34">
        <v>1048.11</v>
      </c>
      <c r="C316" s="29">
        <v>45.5</v>
      </c>
      <c r="D316" s="67">
        <v>45500</v>
      </c>
      <c r="E316" s="65">
        <f t="shared" si="4"/>
        <v>45.5</v>
      </c>
    </row>
    <row r="317" spans="1:5" ht="30">
      <c r="A317" s="22" t="s">
        <v>208</v>
      </c>
      <c r="B317" s="34">
        <v>500</v>
      </c>
      <c r="C317" s="29">
        <v>394.6</v>
      </c>
      <c r="D317" s="67">
        <v>394600</v>
      </c>
      <c r="E317" s="65">
        <f t="shared" si="4"/>
        <v>394.6</v>
      </c>
    </row>
    <row r="318" spans="1:5" ht="15">
      <c r="A318" s="22" t="s">
        <v>209</v>
      </c>
      <c r="B318" s="34">
        <v>500</v>
      </c>
      <c r="C318" s="29">
        <v>394.6</v>
      </c>
      <c r="D318" s="67">
        <v>394600</v>
      </c>
      <c r="E318" s="65">
        <f t="shared" si="4"/>
        <v>394.6</v>
      </c>
    </row>
    <row r="319" spans="1:5" ht="30">
      <c r="A319" s="22" t="s">
        <v>225</v>
      </c>
      <c r="B319" s="34">
        <v>500</v>
      </c>
      <c r="C319" s="29">
        <v>394.6</v>
      </c>
      <c r="D319" s="67">
        <v>394600</v>
      </c>
      <c r="E319" s="65">
        <f t="shared" si="4"/>
        <v>394.6</v>
      </c>
    </row>
    <row r="320" spans="1:5" ht="30">
      <c r="A320" s="22" t="s">
        <v>211</v>
      </c>
      <c r="B320" s="34">
        <v>1289</v>
      </c>
      <c r="C320" s="29">
        <v>911.69421</v>
      </c>
      <c r="D320" s="67">
        <v>911694.21</v>
      </c>
      <c r="E320" s="65">
        <f t="shared" si="4"/>
        <v>911.69421</v>
      </c>
    </row>
    <row r="321" spans="1:5" ht="15">
      <c r="A321" s="22" t="s">
        <v>212</v>
      </c>
      <c r="B321" s="34">
        <v>1289</v>
      </c>
      <c r="C321" s="29">
        <v>911.69421</v>
      </c>
      <c r="D321" s="67">
        <v>911694.21</v>
      </c>
      <c r="E321" s="65">
        <f t="shared" si="4"/>
        <v>911.69421</v>
      </c>
    </row>
    <row r="322" spans="1:5" ht="60">
      <c r="A322" s="22" t="s">
        <v>213</v>
      </c>
      <c r="B322" s="34">
        <v>1289</v>
      </c>
      <c r="C322" s="29">
        <v>911.69421</v>
      </c>
      <c r="D322" s="67">
        <v>911694.21</v>
      </c>
      <c r="E322" s="65">
        <f t="shared" si="4"/>
        <v>911.69421</v>
      </c>
    </row>
    <row r="323" spans="1:5" ht="15">
      <c r="A323" s="22" t="s">
        <v>188</v>
      </c>
      <c r="B323" s="34">
        <v>1230.68</v>
      </c>
      <c r="C323" s="29" t="s">
        <v>1</v>
      </c>
      <c r="D323" s="67" t="s">
        <v>1</v>
      </c>
      <c r="E323" s="65" t="e">
        <f t="shared" si="4"/>
        <v>#VALUE!</v>
      </c>
    </row>
    <row r="324" spans="1:5" ht="45">
      <c r="A324" s="22" t="s">
        <v>222</v>
      </c>
      <c r="B324" s="34">
        <v>1230.68</v>
      </c>
      <c r="C324" s="29" t="s">
        <v>1</v>
      </c>
      <c r="D324" s="67" t="s">
        <v>1</v>
      </c>
      <c r="E324" s="65" t="e">
        <f t="shared" si="4"/>
        <v>#VALUE!</v>
      </c>
    </row>
    <row r="325" spans="1:5" ht="15">
      <c r="A325" s="47" t="s">
        <v>227</v>
      </c>
      <c r="B325" s="45">
        <v>229366.6751</v>
      </c>
      <c r="C325" s="46">
        <v>124723.72535</v>
      </c>
      <c r="D325" s="67">
        <v>124723725.35</v>
      </c>
      <c r="E325" s="65">
        <f t="shared" si="4"/>
        <v>124723.72535</v>
      </c>
    </row>
    <row r="326" spans="1:5" ht="15">
      <c r="A326" s="47" t="s">
        <v>228</v>
      </c>
      <c r="B326" s="45">
        <v>96146.1691</v>
      </c>
      <c r="C326" s="46">
        <v>38813.27214</v>
      </c>
      <c r="D326" s="67">
        <v>38813272.14</v>
      </c>
      <c r="E326" s="65">
        <f t="shared" si="4"/>
        <v>38813.27214</v>
      </c>
    </row>
    <row r="327" spans="1:5" ht="30">
      <c r="A327" s="22" t="s">
        <v>185</v>
      </c>
      <c r="B327" s="34">
        <v>15980.31</v>
      </c>
      <c r="C327" s="29">
        <v>9372.158539999999</v>
      </c>
      <c r="D327" s="67">
        <v>9372158.54</v>
      </c>
      <c r="E327" s="65">
        <f t="shared" si="4"/>
        <v>9372.158539999999</v>
      </c>
    </row>
    <row r="328" spans="1:5" ht="30">
      <c r="A328" s="22" t="s">
        <v>186</v>
      </c>
      <c r="B328" s="34">
        <v>15980.31</v>
      </c>
      <c r="C328" s="29">
        <v>9372.158539999999</v>
      </c>
      <c r="D328" s="27">
        <v>9372158.54</v>
      </c>
      <c r="E328" s="64">
        <f t="shared" si="4"/>
        <v>9372.158539999999</v>
      </c>
    </row>
    <row r="329" spans="1:5" ht="30">
      <c r="A329" s="22" t="s">
        <v>187</v>
      </c>
      <c r="B329" s="34">
        <v>15980.31</v>
      </c>
      <c r="C329" s="29">
        <v>9372.158539999999</v>
      </c>
      <c r="D329" s="27">
        <v>9372158.54</v>
      </c>
      <c r="E329" s="10">
        <f t="shared" si="4"/>
        <v>9372.158539999999</v>
      </c>
    </row>
    <row r="330" spans="1:5" ht="15">
      <c r="A330" s="22" t="s">
        <v>205</v>
      </c>
      <c r="B330" s="34">
        <v>71.8</v>
      </c>
      <c r="C330" s="29">
        <v>6.98532</v>
      </c>
      <c r="D330" s="27">
        <v>6985.32</v>
      </c>
      <c r="E330" s="10">
        <f t="shared" si="4"/>
        <v>6.98532</v>
      </c>
    </row>
    <row r="331" spans="1:5" ht="15">
      <c r="A331" s="22" t="s">
        <v>219</v>
      </c>
      <c r="B331" s="34">
        <v>71.8</v>
      </c>
      <c r="C331" s="29">
        <v>6.98532</v>
      </c>
      <c r="D331" s="27">
        <v>6985.32</v>
      </c>
      <c r="E331" s="10">
        <f t="shared" si="4"/>
        <v>6.98532</v>
      </c>
    </row>
    <row r="332" spans="1:5" ht="30">
      <c r="A332" s="22" t="s">
        <v>208</v>
      </c>
      <c r="B332" s="34">
        <v>75612.96603</v>
      </c>
      <c r="C332" s="29">
        <v>25889.248</v>
      </c>
      <c r="D332" s="27">
        <v>25889248</v>
      </c>
      <c r="E332" s="10">
        <f t="shared" si="4"/>
        <v>25889.248</v>
      </c>
    </row>
    <row r="333" spans="1:5" ht="15">
      <c r="A333" s="22" t="s">
        <v>209</v>
      </c>
      <c r="B333" s="34">
        <v>75612.96603</v>
      </c>
      <c r="C333" s="29">
        <v>25889.248</v>
      </c>
      <c r="D333" s="27">
        <v>25889248</v>
      </c>
      <c r="E333" s="10">
        <f aca="true" t="shared" si="5" ref="E333:E396">D333/1000</f>
        <v>25889.248</v>
      </c>
    </row>
    <row r="334" spans="1:5" ht="30">
      <c r="A334" s="22" t="s">
        <v>210</v>
      </c>
      <c r="B334" s="34">
        <v>57758.504030000004</v>
      </c>
      <c r="C334" s="29">
        <v>20544.706</v>
      </c>
      <c r="D334" s="27">
        <v>20544706</v>
      </c>
      <c r="E334" s="10">
        <f t="shared" si="5"/>
        <v>20544.706</v>
      </c>
    </row>
    <row r="335" spans="1:5" ht="30">
      <c r="A335" s="22" t="s">
        <v>225</v>
      </c>
      <c r="B335" s="34">
        <v>17854.462</v>
      </c>
      <c r="C335" s="29">
        <v>5344.542</v>
      </c>
      <c r="D335" s="27">
        <v>5344542</v>
      </c>
      <c r="E335" s="10">
        <f t="shared" si="5"/>
        <v>5344.542</v>
      </c>
    </row>
    <row r="336" spans="1:5" ht="30">
      <c r="A336" s="22" t="s">
        <v>211</v>
      </c>
      <c r="B336" s="34">
        <v>4480.69307</v>
      </c>
      <c r="C336" s="29">
        <v>3544.4802799999998</v>
      </c>
      <c r="D336" s="27">
        <v>3544480.28</v>
      </c>
      <c r="E336" s="10">
        <f t="shared" si="5"/>
        <v>3544.4802799999998</v>
      </c>
    </row>
    <row r="337" spans="1:5" ht="30">
      <c r="A337" s="22" t="s">
        <v>229</v>
      </c>
      <c r="B337" s="34">
        <v>4480.69307</v>
      </c>
      <c r="C337" s="29">
        <v>3544.4802799999998</v>
      </c>
      <c r="D337" s="27">
        <v>3544480.28</v>
      </c>
      <c r="E337" s="10">
        <f t="shared" si="5"/>
        <v>3544.4802799999998</v>
      </c>
    </row>
    <row r="338" spans="1:5" ht="15">
      <c r="A338" s="22" t="s">
        <v>188</v>
      </c>
      <c r="B338" s="34">
        <v>0.4</v>
      </c>
      <c r="C338" s="29">
        <v>0.4</v>
      </c>
      <c r="D338" s="27">
        <v>400</v>
      </c>
      <c r="E338" s="10">
        <f t="shared" si="5"/>
        <v>0.4</v>
      </c>
    </row>
    <row r="339" spans="1:5" ht="15">
      <c r="A339" s="22" t="s">
        <v>214</v>
      </c>
      <c r="B339" s="34">
        <v>0.4</v>
      </c>
      <c r="C339" s="29">
        <v>0.4</v>
      </c>
      <c r="D339" s="27">
        <v>400</v>
      </c>
      <c r="E339" s="10">
        <f t="shared" si="5"/>
        <v>0.4</v>
      </c>
    </row>
    <row r="340" spans="1:5" ht="90">
      <c r="A340" s="22" t="s">
        <v>215</v>
      </c>
      <c r="B340" s="34">
        <v>0.4</v>
      </c>
      <c r="C340" s="29">
        <v>0.4</v>
      </c>
      <c r="D340" s="27">
        <v>400</v>
      </c>
      <c r="E340" s="10">
        <f t="shared" si="5"/>
        <v>0.4</v>
      </c>
    </row>
    <row r="341" spans="1:5" ht="15">
      <c r="A341" s="47" t="s">
        <v>230</v>
      </c>
      <c r="B341" s="45">
        <v>29545</v>
      </c>
      <c r="C341" s="46">
        <v>7027.95821</v>
      </c>
      <c r="D341" s="27">
        <v>7027958.21</v>
      </c>
      <c r="E341" s="10">
        <f t="shared" si="5"/>
        <v>7027.95821</v>
      </c>
    </row>
    <row r="342" spans="1:5" ht="30">
      <c r="A342" s="22" t="s">
        <v>185</v>
      </c>
      <c r="B342" s="34">
        <v>841</v>
      </c>
      <c r="C342" s="29">
        <v>836.4285600000001</v>
      </c>
      <c r="D342" s="27">
        <v>836428.56</v>
      </c>
      <c r="E342" s="10">
        <f t="shared" si="5"/>
        <v>836.4285600000001</v>
      </c>
    </row>
    <row r="343" spans="1:5" ht="30">
      <c r="A343" s="22" t="s">
        <v>186</v>
      </c>
      <c r="B343" s="34">
        <v>841</v>
      </c>
      <c r="C343" s="29">
        <v>836.4285600000001</v>
      </c>
      <c r="D343" s="27">
        <v>836428.56</v>
      </c>
      <c r="E343" s="10">
        <f t="shared" si="5"/>
        <v>836.4285600000001</v>
      </c>
    </row>
    <row r="344" spans="1:5" ht="30">
      <c r="A344" s="22" t="s">
        <v>187</v>
      </c>
      <c r="B344" s="34">
        <v>841</v>
      </c>
      <c r="C344" s="29">
        <v>836.4285600000001</v>
      </c>
      <c r="D344" s="27">
        <v>836428.56</v>
      </c>
      <c r="E344" s="10">
        <f t="shared" si="5"/>
        <v>836.4285600000001</v>
      </c>
    </row>
    <row r="345" spans="1:5" ht="30">
      <c r="A345" s="22" t="s">
        <v>208</v>
      </c>
      <c r="B345" s="34">
        <v>28704</v>
      </c>
      <c r="C345" s="29">
        <v>6191.52965</v>
      </c>
      <c r="D345" s="27">
        <v>6191529.65</v>
      </c>
      <c r="E345" s="10">
        <f t="shared" si="5"/>
        <v>6191.52965</v>
      </c>
    </row>
    <row r="346" spans="1:5" ht="15">
      <c r="A346" s="22" t="s">
        <v>209</v>
      </c>
      <c r="B346" s="34">
        <v>28704</v>
      </c>
      <c r="C346" s="29">
        <v>6191.52965</v>
      </c>
      <c r="D346" s="27">
        <v>6191529.65</v>
      </c>
      <c r="E346" s="10">
        <f t="shared" si="5"/>
        <v>6191.52965</v>
      </c>
    </row>
    <row r="347" spans="1:5" ht="30">
      <c r="A347" s="22" t="s">
        <v>225</v>
      </c>
      <c r="B347" s="34">
        <v>28704</v>
      </c>
      <c r="C347" s="29">
        <v>6191.52965</v>
      </c>
      <c r="D347" s="27">
        <v>6191529.65</v>
      </c>
      <c r="E347" s="10">
        <f t="shared" si="5"/>
        <v>6191.52965</v>
      </c>
    </row>
    <row r="348" spans="1:5" ht="15">
      <c r="A348" s="47" t="s">
        <v>231</v>
      </c>
      <c r="B348" s="45">
        <v>78966.186</v>
      </c>
      <c r="C348" s="46">
        <v>62765.17344</v>
      </c>
      <c r="D348" s="27">
        <v>62765173.44</v>
      </c>
      <c r="E348" s="10">
        <f t="shared" si="5"/>
        <v>62765.17344</v>
      </c>
    </row>
    <row r="349" spans="1:5" ht="30">
      <c r="A349" s="22" t="s">
        <v>185</v>
      </c>
      <c r="B349" s="34">
        <v>23531.326</v>
      </c>
      <c r="C349" s="29">
        <v>20551.74968</v>
      </c>
      <c r="D349" s="27">
        <v>20551749.68</v>
      </c>
      <c r="E349" s="10">
        <f t="shared" si="5"/>
        <v>20551.74968</v>
      </c>
    </row>
    <row r="350" spans="1:5" ht="30">
      <c r="A350" s="22" t="s">
        <v>186</v>
      </c>
      <c r="B350" s="34">
        <v>23531.326</v>
      </c>
      <c r="C350" s="29">
        <v>20551.74968</v>
      </c>
      <c r="D350" s="27">
        <v>20551749.68</v>
      </c>
      <c r="E350" s="10">
        <f t="shared" si="5"/>
        <v>20551.74968</v>
      </c>
    </row>
    <row r="351" spans="1:5" ht="30">
      <c r="A351" s="22" t="s">
        <v>187</v>
      </c>
      <c r="B351" s="34">
        <v>23531.326</v>
      </c>
      <c r="C351" s="29">
        <v>20551.74968</v>
      </c>
      <c r="D351" s="27">
        <v>20551749.68</v>
      </c>
      <c r="E351" s="10">
        <f t="shared" si="5"/>
        <v>20551.74968</v>
      </c>
    </row>
    <row r="352" spans="1:5" ht="30">
      <c r="A352" s="22" t="s">
        <v>211</v>
      </c>
      <c r="B352" s="34">
        <v>51747.9</v>
      </c>
      <c r="C352" s="29">
        <v>39439.81466</v>
      </c>
      <c r="D352" s="27">
        <v>39439814.66</v>
      </c>
      <c r="E352" s="10">
        <f t="shared" si="5"/>
        <v>39439.81466</v>
      </c>
    </row>
    <row r="353" spans="1:5" ht="15">
      <c r="A353" s="22" t="s">
        <v>212</v>
      </c>
      <c r="B353" s="34">
        <v>51747.9</v>
      </c>
      <c r="C353" s="29">
        <v>39439.81466</v>
      </c>
      <c r="D353" s="27">
        <v>39439814.66</v>
      </c>
      <c r="E353" s="10">
        <f t="shared" si="5"/>
        <v>39439.81466</v>
      </c>
    </row>
    <row r="354" spans="1:5" ht="60">
      <c r="A354" s="22" t="s">
        <v>213</v>
      </c>
      <c r="B354" s="34">
        <v>39500.6</v>
      </c>
      <c r="C354" s="29">
        <v>30107.332710000002</v>
      </c>
      <c r="D354" s="27">
        <v>30107332.71</v>
      </c>
      <c r="E354" s="10">
        <f t="shared" si="5"/>
        <v>30107.332710000002</v>
      </c>
    </row>
    <row r="355" spans="1:5" ht="15">
      <c r="A355" s="22" t="s">
        <v>232</v>
      </c>
      <c r="B355" s="34">
        <v>12247.3</v>
      </c>
      <c r="C355" s="29">
        <v>9332.48195</v>
      </c>
      <c r="D355" s="27">
        <v>9332481.95</v>
      </c>
      <c r="E355" s="10">
        <f t="shared" si="5"/>
        <v>9332.48195</v>
      </c>
    </row>
    <row r="356" spans="1:5" ht="15">
      <c r="A356" s="22" t="s">
        <v>188</v>
      </c>
      <c r="B356" s="34">
        <v>3686.96</v>
      </c>
      <c r="C356" s="29">
        <v>2773.6091</v>
      </c>
      <c r="D356" s="27">
        <v>2773609.1</v>
      </c>
      <c r="E356" s="10">
        <f t="shared" si="5"/>
        <v>2773.6091</v>
      </c>
    </row>
    <row r="357" spans="1:5" ht="45">
      <c r="A357" s="22" t="s">
        <v>222</v>
      </c>
      <c r="B357" s="34">
        <v>3686.96</v>
      </c>
      <c r="C357" s="29">
        <v>2773.6091</v>
      </c>
      <c r="D357" s="27">
        <v>2773609.1</v>
      </c>
      <c r="E357" s="10">
        <f t="shared" si="5"/>
        <v>2773.6091</v>
      </c>
    </row>
    <row r="358" spans="1:5" ht="30">
      <c r="A358" s="47" t="s">
        <v>233</v>
      </c>
      <c r="B358" s="45">
        <v>24709.32</v>
      </c>
      <c r="C358" s="46">
        <v>16117.32156</v>
      </c>
      <c r="D358" s="27">
        <v>16117321.56</v>
      </c>
      <c r="E358" s="10">
        <f t="shared" si="5"/>
        <v>16117.32156</v>
      </c>
    </row>
    <row r="359" spans="1:5" ht="60">
      <c r="A359" s="22" t="s">
        <v>179</v>
      </c>
      <c r="B359" s="34">
        <v>20802</v>
      </c>
      <c r="C359" s="29">
        <v>13906.16796</v>
      </c>
      <c r="D359" s="27">
        <v>13906167.96</v>
      </c>
      <c r="E359" s="10">
        <f t="shared" si="5"/>
        <v>13906.16796</v>
      </c>
    </row>
    <row r="360" spans="1:5" ht="15">
      <c r="A360" s="22" t="s">
        <v>201</v>
      </c>
      <c r="B360" s="34">
        <v>11619.2</v>
      </c>
      <c r="C360" s="29">
        <v>8487.015640000001</v>
      </c>
      <c r="D360" s="27">
        <v>8487015.64</v>
      </c>
      <c r="E360" s="10">
        <f t="shared" si="5"/>
        <v>8487.015640000001</v>
      </c>
    </row>
    <row r="361" spans="1:5" ht="15">
      <c r="A361" s="22" t="s">
        <v>202</v>
      </c>
      <c r="B361" s="34">
        <v>8901.6</v>
      </c>
      <c r="C361" s="29">
        <v>6540.16061</v>
      </c>
      <c r="D361" s="27">
        <v>6540160.61</v>
      </c>
      <c r="E361" s="10">
        <f t="shared" si="5"/>
        <v>6540.16061</v>
      </c>
    </row>
    <row r="362" spans="1:5" ht="30">
      <c r="A362" s="22" t="s">
        <v>203</v>
      </c>
      <c r="B362" s="34">
        <v>29.2</v>
      </c>
      <c r="C362" s="29">
        <v>1.42204</v>
      </c>
      <c r="D362" s="27">
        <v>1422.04</v>
      </c>
      <c r="E362" s="10">
        <f t="shared" si="5"/>
        <v>1.42204</v>
      </c>
    </row>
    <row r="363" spans="1:5" ht="45">
      <c r="A363" s="22" t="s">
        <v>204</v>
      </c>
      <c r="B363" s="34">
        <v>2688.4</v>
      </c>
      <c r="C363" s="29">
        <v>1945.43299</v>
      </c>
      <c r="D363" s="27">
        <v>1945432.99</v>
      </c>
      <c r="E363" s="10">
        <f t="shared" si="5"/>
        <v>1945.43299</v>
      </c>
    </row>
    <row r="364" spans="1:5" ht="30">
      <c r="A364" s="22" t="s">
        <v>180</v>
      </c>
      <c r="B364" s="34">
        <v>9182.8</v>
      </c>
      <c r="C364" s="29">
        <v>5419.15232</v>
      </c>
      <c r="D364" s="27">
        <v>5419152.32</v>
      </c>
      <c r="E364" s="10">
        <f t="shared" si="5"/>
        <v>5419.15232</v>
      </c>
    </row>
    <row r="365" spans="1:5" ht="15">
      <c r="A365" s="22" t="s">
        <v>181</v>
      </c>
      <c r="B365" s="34">
        <v>7143.5</v>
      </c>
      <c r="C365" s="29">
        <v>4141.2132599999995</v>
      </c>
      <c r="D365" s="27">
        <v>4141213.26</v>
      </c>
      <c r="E365" s="10">
        <f t="shared" si="5"/>
        <v>4141.2132599999995</v>
      </c>
    </row>
    <row r="366" spans="1:5" ht="30">
      <c r="A366" s="22" t="s">
        <v>184</v>
      </c>
      <c r="B366" s="34">
        <v>3</v>
      </c>
      <c r="C366" s="29">
        <v>0.45</v>
      </c>
      <c r="D366" s="27">
        <v>450</v>
      </c>
      <c r="E366" s="10">
        <f t="shared" si="5"/>
        <v>0.45</v>
      </c>
    </row>
    <row r="367" spans="1:5" ht="45">
      <c r="A367" s="22" t="s">
        <v>182</v>
      </c>
      <c r="B367" s="34">
        <v>2036.3</v>
      </c>
      <c r="C367" s="29">
        <v>1277.48906</v>
      </c>
      <c r="D367" s="27">
        <v>1277489.06</v>
      </c>
      <c r="E367" s="10">
        <f t="shared" si="5"/>
        <v>1277.48906</v>
      </c>
    </row>
    <row r="368" spans="1:5" ht="30">
      <c r="A368" s="22" t="s">
        <v>185</v>
      </c>
      <c r="B368" s="34">
        <v>2597.46</v>
      </c>
      <c r="C368" s="29">
        <v>1504.0655900000002</v>
      </c>
      <c r="D368" s="27">
        <v>1504065.59</v>
      </c>
      <c r="E368" s="10">
        <f t="shared" si="5"/>
        <v>1504.0655900000002</v>
      </c>
    </row>
    <row r="369" spans="1:5" ht="30">
      <c r="A369" s="22" t="s">
        <v>186</v>
      </c>
      <c r="B369" s="34">
        <v>2597.46</v>
      </c>
      <c r="C369" s="29">
        <v>1504.0655900000002</v>
      </c>
      <c r="D369" s="27">
        <v>1504065.59</v>
      </c>
      <c r="E369" s="10">
        <f t="shared" si="5"/>
        <v>1504.0655900000002</v>
      </c>
    </row>
    <row r="370" spans="1:5" ht="30">
      <c r="A370" s="22" t="s">
        <v>187</v>
      </c>
      <c r="B370" s="34">
        <v>2597.46</v>
      </c>
      <c r="C370" s="29">
        <v>1504.0655900000002</v>
      </c>
      <c r="D370" s="27">
        <v>1504065.59</v>
      </c>
      <c r="E370" s="10">
        <f t="shared" si="5"/>
        <v>1504.0655900000002</v>
      </c>
    </row>
    <row r="371" spans="1:5" ht="15">
      <c r="A371" s="22" t="s">
        <v>188</v>
      </c>
      <c r="B371" s="34">
        <v>1309.86</v>
      </c>
      <c r="C371" s="29">
        <v>707.08801</v>
      </c>
      <c r="D371" s="27">
        <v>707088.01</v>
      </c>
      <c r="E371" s="10">
        <f t="shared" si="5"/>
        <v>707.08801</v>
      </c>
    </row>
    <row r="372" spans="1:5" ht="15">
      <c r="A372" s="22" t="s">
        <v>189</v>
      </c>
      <c r="B372" s="34">
        <v>1309.86</v>
      </c>
      <c r="C372" s="29">
        <v>707.08801</v>
      </c>
      <c r="D372" s="27">
        <v>707088.01</v>
      </c>
      <c r="E372" s="10">
        <f t="shared" si="5"/>
        <v>707.08801</v>
      </c>
    </row>
    <row r="373" spans="1:5" ht="15">
      <c r="A373" s="22" t="s">
        <v>195</v>
      </c>
      <c r="B373" s="34">
        <v>1169.86</v>
      </c>
      <c r="C373" s="29">
        <v>607.112</v>
      </c>
      <c r="D373" s="27">
        <v>607112</v>
      </c>
      <c r="E373" s="10">
        <f t="shared" si="5"/>
        <v>607.112</v>
      </c>
    </row>
    <row r="374" spans="1:5" ht="15">
      <c r="A374" s="22" t="s">
        <v>190</v>
      </c>
      <c r="B374" s="34">
        <v>75</v>
      </c>
      <c r="C374" s="29">
        <v>54.97601</v>
      </c>
      <c r="D374" s="27">
        <v>54976.01</v>
      </c>
      <c r="E374" s="10">
        <f t="shared" si="5"/>
        <v>54.97601</v>
      </c>
    </row>
    <row r="375" spans="1:5" ht="15">
      <c r="A375" s="22" t="s">
        <v>191</v>
      </c>
      <c r="B375" s="34">
        <v>65</v>
      </c>
      <c r="C375" s="29">
        <v>45</v>
      </c>
      <c r="D375" s="27">
        <v>45000</v>
      </c>
      <c r="E375" s="10">
        <f t="shared" si="5"/>
        <v>45</v>
      </c>
    </row>
    <row r="376" spans="1:5" ht="15">
      <c r="A376" s="47" t="s">
        <v>234</v>
      </c>
      <c r="B376" s="45">
        <v>1061917.1</v>
      </c>
      <c r="C376" s="46">
        <v>799875.80239</v>
      </c>
      <c r="D376" s="27">
        <v>799875802.39</v>
      </c>
      <c r="E376" s="10">
        <f t="shared" si="5"/>
        <v>799875.80239</v>
      </c>
    </row>
    <row r="377" spans="1:5" ht="15">
      <c r="A377" s="47" t="s">
        <v>235</v>
      </c>
      <c r="B377" s="45">
        <v>406278.7</v>
      </c>
      <c r="C377" s="46">
        <v>318409.35848</v>
      </c>
      <c r="D377" s="27">
        <v>318409358.48</v>
      </c>
      <c r="E377" s="10">
        <f t="shared" si="5"/>
        <v>318409.35848</v>
      </c>
    </row>
    <row r="378" spans="1:5" ht="15">
      <c r="A378" s="22" t="s">
        <v>205</v>
      </c>
      <c r="B378" s="34">
        <v>150</v>
      </c>
      <c r="C378" s="29">
        <v>150</v>
      </c>
      <c r="D378" s="27">
        <v>150000</v>
      </c>
      <c r="E378" s="10">
        <f t="shared" si="5"/>
        <v>150</v>
      </c>
    </row>
    <row r="379" spans="1:5" ht="30">
      <c r="A379" s="22" t="s">
        <v>206</v>
      </c>
      <c r="B379" s="34">
        <v>150</v>
      </c>
      <c r="C379" s="29">
        <v>150</v>
      </c>
      <c r="D379" s="27">
        <v>150000</v>
      </c>
      <c r="E379" s="10">
        <f t="shared" si="5"/>
        <v>150</v>
      </c>
    </row>
    <row r="380" spans="1:5" ht="30">
      <c r="A380" s="22" t="s">
        <v>211</v>
      </c>
      <c r="B380" s="34">
        <v>406128.7</v>
      </c>
      <c r="C380" s="29">
        <v>318259.35848</v>
      </c>
      <c r="D380" s="27">
        <v>318259358.48</v>
      </c>
      <c r="E380" s="10">
        <f t="shared" si="5"/>
        <v>318259.35848</v>
      </c>
    </row>
    <row r="381" spans="1:5" ht="15">
      <c r="A381" s="22" t="s">
        <v>212</v>
      </c>
      <c r="B381" s="34">
        <v>406128.7</v>
      </c>
      <c r="C381" s="29">
        <v>318259.35848</v>
      </c>
      <c r="D381" s="27">
        <v>318259358.48</v>
      </c>
      <c r="E381" s="10">
        <f t="shared" si="5"/>
        <v>318259.35848</v>
      </c>
    </row>
    <row r="382" spans="1:5" ht="60">
      <c r="A382" s="22" t="s">
        <v>213</v>
      </c>
      <c r="B382" s="34">
        <v>402186.6</v>
      </c>
      <c r="C382" s="29">
        <v>314819.98406</v>
      </c>
      <c r="D382" s="27">
        <v>314819984.06</v>
      </c>
      <c r="E382" s="10">
        <f t="shared" si="5"/>
        <v>314819.98406</v>
      </c>
    </row>
    <row r="383" spans="1:5" ht="15">
      <c r="A383" s="22" t="s">
        <v>232</v>
      </c>
      <c r="B383" s="34">
        <v>3942.1</v>
      </c>
      <c r="C383" s="29">
        <v>3439.37442</v>
      </c>
      <c r="D383" s="27">
        <v>3439374.42</v>
      </c>
      <c r="E383" s="10">
        <f t="shared" si="5"/>
        <v>3439.37442</v>
      </c>
    </row>
    <row r="384" spans="1:5" ht="15">
      <c r="A384" s="47" t="s">
        <v>236</v>
      </c>
      <c r="B384" s="45">
        <v>592388</v>
      </c>
      <c r="C384" s="46">
        <v>431513.42727</v>
      </c>
      <c r="D384" s="27">
        <v>431513427.27</v>
      </c>
      <c r="E384" s="10">
        <f t="shared" si="5"/>
        <v>431513.42727</v>
      </c>
    </row>
    <row r="385" spans="1:5" ht="60">
      <c r="A385" s="22" t="s">
        <v>179</v>
      </c>
      <c r="B385" s="34">
        <v>6497.2</v>
      </c>
      <c r="C385" s="29">
        <v>3630.34273</v>
      </c>
      <c r="D385" s="27">
        <v>3630342.73</v>
      </c>
      <c r="E385" s="10">
        <f t="shared" si="5"/>
        <v>3630.34273</v>
      </c>
    </row>
    <row r="386" spans="1:5" ht="15">
      <c r="A386" s="22" t="s">
        <v>201</v>
      </c>
      <c r="B386" s="34">
        <v>6497.2</v>
      </c>
      <c r="C386" s="29">
        <v>3630.34273</v>
      </c>
      <c r="D386" s="27">
        <v>3630342.73</v>
      </c>
      <c r="E386" s="10">
        <f t="shared" si="5"/>
        <v>3630.34273</v>
      </c>
    </row>
    <row r="387" spans="1:5" ht="15">
      <c r="A387" s="22" t="s">
        <v>202</v>
      </c>
      <c r="B387" s="34">
        <v>4986.2</v>
      </c>
      <c r="C387" s="29">
        <v>2737.56813</v>
      </c>
      <c r="D387" s="27">
        <v>2737568.13</v>
      </c>
      <c r="E387" s="10">
        <f t="shared" si="5"/>
        <v>2737.56813</v>
      </c>
    </row>
    <row r="388" spans="1:5" ht="30">
      <c r="A388" s="22" t="s">
        <v>203</v>
      </c>
      <c r="B388" s="34">
        <v>5</v>
      </c>
      <c r="C388" s="29" t="s">
        <v>1</v>
      </c>
      <c r="D388" s="27" t="s">
        <v>1</v>
      </c>
      <c r="E388" s="10" t="e">
        <f t="shared" si="5"/>
        <v>#VALUE!</v>
      </c>
    </row>
    <row r="389" spans="1:5" ht="45">
      <c r="A389" s="22" t="s">
        <v>204</v>
      </c>
      <c r="B389" s="34">
        <v>1506</v>
      </c>
      <c r="C389" s="29">
        <v>892.7746</v>
      </c>
      <c r="D389" s="27">
        <v>892774.6</v>
      </c>
      <c r="E389" s="10">
        <f t="shared" si="5"/>
        <v>892.7746</v>
      </c>
    </row>
    <row r="390" spans="1:5" ht="30">
      <c r="A390" s="22" t="s">
        <v>185</v>
      </c>
      <c r="B390" s="34">
        <v>1165.5</v>
      </c>
      <c r="C390" s="29">
        <v>669.29118</v>
      </c>
      <c r="D390" s="27">
        <v>669291.18</v>
      </c>
      <c r="E390" s="10">
        <f t="shared" si="5"/>
        <v>669.29118</v>
      </c>
    </row>
    <row r="391" spans="1:5" ht="30">
      <c r="A391" s="22" t="s">
        <v>186</v>
      </c>
      <c r="B391" s="34">
        <v>1165.5</v>
      </c>
      <c r="C391" s="29">
        <v>669.29118</v>
      </c>
      <c r="D391" s="27">
        <v>669291.18</v>
      </c>
      <c r="E391" s="10">
        <f t="shared" si="5"/>
        <v>669.29118</v>
      </c>
    </row>
    <row r="392" spans="1:5" ht="30">
      <c r="A392" s="22" t="s">
        <v>187</v>
      </c>
      <c r="B392" s="34">
        <v>1165.5</v>
      </c>
      <c r="C392" s="29">
        <v>669.29118</v>
      </c>
      <c r="D392" s="27">
        <v>669291.18</v>
      </c>
      <c r="E392" s="10">
        <f t="shared" si="5"/>
        <v>669.29118</v>
      </c>
    </row>
    <row r="393" spans="1:5" ht="15">
      <c r="A393" s="22" t="s">
        <v>205</v>
      </c>
      <c r="B393" s="34">
        <v>440</v>
      </c>
      <c r="C393" s="29">
        <v>440</v>
      </c>
      <c r="D393" s="27">
        <v>440000</v>
      </c>
      <c r="E393" s="10">
        <f t="shared" si="5"/>
        <v>440</v>
      </c>
    </row>
    <row r="394" spans="1:5" ht="30">
      <c r="A394" s="22" t="s">
        <v>206</v>
      </c>
      <c r="B394" s="34">
        <v>390</v>
      </c>
      <c r="C394" s="29">
        <v>390</v>
      </c>
      <c r="D394" s="27">
        <v>390000</v>
      </c>
      <c r="E394" s="10">
        <f t="shared" si="5"/>
        <v>390</v>
      </c>
    </row>
    <row r="395" spans="1:5" ht="15">
      <c r="A395" s="22" t="s">
        <v>207</v>
      </c>
      <c r="B395" s="34">
        <v>50</v>
      </c>
      <c r="C395" s="29">
        <v>50</v>
      </c>
      <c r="D395" s="27">
        <v>50000</v>
      </c>
      <c r="E395" s="10">
        <f t="shared" si="5"/>
        <v>50</v>
      </c>
    </row>
    <row r="396" spans="1:5" ht="30">
      <c r="A396" s="22" t="s">
        <v>211</v>
      </c>
      <c r="B396" s="34">
        <v>583965.6</v>
      </c>
      <c r="C396" s="29">
        <v>426531.32526</v>
      </c>
      <c r="D396" s="27">
        <v>426531325.26</v>
      </c>
      <c r="E396" s="10">
        <f t="shared" si="5"/>
        <v>426531.32526</v>
      </c>
    </row>
    <row r="397" spans="1:5" ht="15">
      <c r="A397" s="22" t="s">
        <v>212</v>
      </c>
      <c r="B397" s="34">
        <v>583804.6</v>
      </c>
      <c r="C397" s="29">
        <v>426424.02525999997</v>
      </c>
      <c r="D397" s="27">
        <v>426424025.26</v>
      </c>
      <c r="E397" s="10">
        <f aca="true" t="shared" si="6" ref="E397:E460">D397/1000</f>
        <v>426424.02525999997</v>
      </c>
    </row>
    <row r="398" spans="1:5" ht="60">
      <c r="A398" s="22" t="s">
        <v>213</v>
      </c>
      <c r="B398" s="34">
        <v>571718.8</v>
      </c>
      <c r="C398" s="29">
        <v>417447.84114</v>
      </c>
      <c r="D398" s="27">
        <v>417447841.14</v>
      </c>
      <c r="E398" s="10">
        <f t="shared" si="6"/>
        <v>417447.84114</v>
      </c>
    </row>
    <row r="399" spans="1:5" ht="15">
      <c r="A399" s="22" t="s">
        <v>232</v>
      </c>
      <c r="B399" s="34">
        <v>12085.8</v>
      </c>
      <c r="C399" s="29">
        <v>8976.18412</v>
      </c>
      <c r="D399" s="27">
        <v>8976184.12</v>
      </c>
      <c r="E399" s="10">
        <f t="shared" si="6"/>
        <v>8976.18412</v>
      </c>
    </row>
    <row r="400" spans="1:5" ht="30">
      <c r="A400" s="22" t="s">
        <v>229</v>
      </c>
      <c r="B400" s="34">
        <v>161</v>
      </c>
      <c r="C400" s="29">
        <v>107.3</v>
      </c>
      <c r="D400" s="27">
        <v>107300</v>
      </c>
      <c r="E400" s="10">
        <f t="shared" si="6"/>
        <v>107.3</v>
      </c>
    </row>
    <row r="401" spans="1:5" ht="15">
      <c r="A401" s="22" t="s">
        <v>188</v>
      </c>
      <c r="B401" s="34">
        <v>319.7</v>
      </c>
      <c r="C401" s="29">
        <v>242.4681</v>
      </c>
      <c r="D401" s="27">
        <v>242468.1</v>
      </c>
      <c r="E401" s="10">
        <f t="shared" si="6"/>
        <v>242.4681</v>
      </c>
    </row>
    <row r="402" spans="1:5" ht="15">
      <c r="A402" s="22" t="s">
        <v>189</v>
      </c>
      <c r="B402" s="34">
        <v>319.7</v>
      </c>
      <c r="C402" s="29">
        <v>242.4681</v>
      </c>
      <c r="D402" s="27">
        <v>242468.1</v>
      </c>
      <c r="E402" s="10">
        <f t="shared" si="6"/>
        <v>242.4681</v>
      </c>
    </row>
    <row r="403" spans="1:5" ht="15">
      <c r="A403" s="22" t="s">
        <v>195</v>
      </c>
      <c r="B403" s="34">
        <v>306.8929</v>
      </c>
      <c r="C403" s="29">
        <v>229.661</v>
      </c>
      <c r="D403" s="27">
        <v>229661</v>
      </c>
      <c r="E403" s="10">
        <f t="shared" si="6"/>
        <v>229.661</v>
      </c>
    </row>
    <row r="404" spans="1:5" ht="15">
      <c r="A404" s="22" t="s">
        <v>190</v>
      </c>
      <c r="B404" s="34">
        <v>12.8071</v>
      </c>
      <c r="C404" s="29">
        <v>12.8071</v>
      </c>
      <c r="D404" s="27">
        <v>12807.1</v>
      </c>
      <c r="E404" s="10">
        <f t="shared" si="6"/>
        <v>12.8071</v>
      </c>
    </row>
    <row r="405" spans="1:5" ht="15">
      <c r="A405" s="47" t="s">
        <v>237</v>
      </c>
      <c r="B405" s="45">
        <v>20523.6</v>
      </c>
      <c r="C405" s="46">
        <v>18312.18214</v>
      </c>
      <c r="D405" s="27">
        <v>18312182.14</v>
      </c>
      <c r="E405" s="10">
        <f t="shared" si="6"/>
        <v>18312.18214</v>
      </c>
    </row>
    <row r="406" spans="1:5" ht="30">
      <c r="A406" s="22" t="s">
        <v>185</v>
      </c>
      <c r="B406" s="34">
        <v>905</v>
      </c>
      <c r="C406" s="29">
        <v>635.09591</v>
      </c>
      <c r="D406" s="27">
        <v>635095.91</v>
      </c>
      <c r="E406" s="10">
        <f t="shared" si="6"/>
        <v>635.09591</v>
      </c>
    </row>
    <row r="407" spans="1:5" ht="30">
      <c r="A407" s="22" t="s">
        <v>186</v>
      </c>
      <c r="B407" s="34">
        <v>905</v>
      </c>
      <c r="C407" s="29">
        <v>635.09591</v>
      </c>
      <c r="D407" s="27">
        <v>635095.91</v>
      </c>
      <c r="E407" s="10">
        <f t="shared" si="6"/>
        <v>635.09591</v>
      </c>
    </row>
    <row r="408" spans="1:5" ht="30">
      <c r="A408" s="22" t="s">
        <v>187</v>
      </c>
      <c r="B408" s="34">
        <v>905</v>
      </c>
      <c r="C408" s="29">
        <v>635.09591</v>
      </c>
      <c r="D408" s="27">
        <v>635095.91</v>
      </c>
      <c r="E408" s="10">
        <f t="shared" si="6"/>
        <v>635.09591</v>
      </c>
    </row>
    <row r="409" spans="1:5" ht="15">
      <c r="A409" s="22" t="s">
        <v>205</v>
      </c>
      <c r="B409" s="34">
        <v>99</v>
      </c>
      <c r="C409" s="29" t="s">
        <v>1</v>
      </c>
      <c r="D409" s="27" t="s">
        <v>1</v>
      </c>
      <c r="E409" s="10" t="e">
        <f t="shared" si="6"/>
        <v>#VALUE!</v>
      </c>
    </row>
    <row r="410" spans="1:5" ht="30">
      <c r="A410" s="22" t="s">
        <v>206</v>
      </c>
      <c r="B410" s="34">
        <v>99</v>
      </c>
      <c r="C410" s="29" t="s">
        <v>1</v>
      </c>
      <c r="D410" s="27" t="s">
        <v>1</v>
      </c>
      <c r="E410" s="10" t="e">
        <f t="shared" si="6"/>
        <v>#VALUE!</v>
      </c>
    </row>
    <row r="411" spans="1:5" ht="30">
      <c r="A411" s="22" t="s">
        <v>211</v>
      </c>
      <c r="B411" s="34">
        <v>19519.6</v>
      </c>
      <c r="C411" s="29">
        <v>17677.08623</v>
      </c>
      <c r="D411" s="27">
        <v>17677086.23</v>
      </c>
      <c r="E411" s="10">
        <f t="shared" si="6"/>
        <v>17677.08623</v>
      </c>
    </row>
    <row r="412" spans="1:5" ht="15">
      <c r="A412" s="22" t="s">
        <v>212</v>
      </c>
      <c r="B412" s="34">
        <v>19519.6</v>
      </c>
      <c r="C412" s="29">
        <v>17677.08623</v>
      </c>
      <c r="D412" s="27">
        <v>17677086.23</v>
      </c>
      <c r="E412" s="10">
        <f t="shared" si="6"/>
        <v>17677.08623</v>
      </c>
    </row>
    <row r="413" spans="1:5" ht="60">
      <c r="A413" s="22" t="s">
        <v>213</v>
      </c>
      <c r="B413" s="34">
        <v>18816.6</v>
      </c>
      <c r="C413" s="29">
        <v>17512.08623</v>
      </c>
      <c r="D413" s="27">
        <v>17512086.23</v>
      </c>
      <c r="E413" s="10">
        <f t="shared" si="6"/>
        <v>17512.08623</v>
      </c>
    </row>
    <row r="414" spans="1:5" ht="15">
      <c r="A414" s="22" t="s">
        <v>232</v>
      </c>
      <c r="B414" s="34">
        <v>703</v>
      </c>
      <c r="C414" s="29">
        <v>165</v>
      </c>
      <c r="D414" s="27">
        <v>165000</v>
      </c>
      <c r="E414" s="10">
        <f t="shared" si="6"/>
        <v>165</v>
      </c>
    </row>
    <row r="415" spans="1:5" ht="15">
      <c r="A415" s="47" t="s">
        <v>238</v>
      </c>
      <c r="B415" s="45">
        <v>42726.8</v>
      </c>
      <c r="C415" s="46">
        <v>31640.8345</v>
      </c>
      <c r="D415" s="27">
        <v>31640834.5</v>
      </c>
      <c r="E415" s="10">
        <f t="shared" si="6"/>
        <v>31640.8345</v>
      </c>
    </row>
    <row r="416" spans="1:5" ht="60">
      <c r="A416" s="22" t="s">
        <v>179</v>
      </c>
      <c r="B416" s="34">
        <v>30850.1</v>
      </c>
      <c r="C416" s="29">
        <v>23098.61445</v>
      </c>
      <c r="D416" s="27">
        <v>23098614.45</v>
      </c>
      <c r="E416" s="10">
        <f t="shared" si="6"/>
        <v>23098.61445</v>
      </c>
    </row>
    <row r="417" spans="1:5" ht="15">
      <c r="A417" s="22" t="s">
        <v>201</v>
      </c>
      <c r="B417" s="34">
        <v>21813.3</v>
      </c>
      <c r="C417" s="29">
        <v>16377.59648</v>
      </c>
      <c r="D417" s="27">
        <v>16377596.48</v>
      </c>
      <c r="E417" s="10">
        <f t="shared" si="6"/>
        <v>16377.59648</v>
      </c>
    </row>
    <row r="418" spans="1:5" ht="15">
      <c r="A418" s="22" t="s">
        <v>202</v>
      </c>
      <c r="B418" s="34">
        <v>16793.5</v>
      </c>
      <c r="C418" s="29">
        <v>13114.07576</v>
      </c>
      <c r="D418" s="27">
        <v>13114075.76</v>
      </c>
      <c r="E418" s="10">
        <f t="shared" si="6"/>
        <v>13114.07576</v>
      </c>
    </row>
    <row r="419" spans="1:5" ht="30">
      <c r="A419" s="22" t="s">
        <v>203</v>
      </c>
      <c r="B419" s="34">
        <v>25.657</v>
      </c>
      <c r="C419" s="29">
        <v>0.657</v>
      </c>
      <c r="D419" s="27">
        <v>657</v>
      </c>
      <c r="E419" s="10">
        <f t="shared" si="6"/>
        <v>0.657</v>
      </c>
    </row>
    <row r="420" spans="1:5" ht="45">
      <c r="A420" s="22" t="s">
        <v>204</v>
      </c>
      <c r="B420" s="34">
        <v>4994.143</v>
      </c>
      <c r="C420" s="29">
        <v>3262.8637200000003</v>
      </c>
      <c r="D420" s="27">
        <v>3262863.72</v>
      </c>
      <c r="E420" s="10">
        <f t="shared" si="6"/>
        <v>3262.8637200000003</v>
      </c>
    </row>
    <row r="421" spans="1:5" ht="30">
      <c r="A421" s="22" t="s">
        <v>180</v>
      </c>
      <c r="B421" s="34">
        <v>9036.8</v>
      </c>
      <c r="C421" s="29">
        <v>6721.01797</v>
      </c>
      <c r="D421" s="27">
        <v>6721017.97</v>
      </c>
      <c r="E421" s="10">
        <f t="shared" si="6"/>
        <v>6721.01797</v>
      </c>
    </row>
    <row r="422" spans="1:5" ht="15">
      <c r="A422" s="22" t="s">
        <v>181</v>
      </c>
      <c r="B422" s="34">
        <v>6822.21725</v>
      </c>
      <c r="C422" s="29">
        <v>4705.99394</v>
      </c>
      <c r="D422" s="27">
        <v>4705993.94</v>
      </c>
      <c r="E422" s="10">
        <f t="shared" si="6"/>
        <v>4705.99394</v>
      </c>
    </row>
    <row r="423" spans="1:5" ht="30">
      <c r="A423" s="22" t="s">
        <v>184</v>
      </c>
      <c r="B423" s="34">
        <v>3.943</v>
      </c>
      <c r="C423" s="29">
        <v>3.943</v>
      </c>
      <c r="D423" s="27">
        <v>3943</v>
      </c>
      <c r="E423" s="10">
        <f t="shared" si="6"/>
        <v>3.943</v>
      </c>
    </row>
    <row r="424" spans="1:5" ht="45">
      <c r="A424" s="22" t="s">
        <v>182</v>
      </c>
      <c r="B424" s="34">
        <v>2210.63975</v>
      </c>
      <c r="C424" s="29">
        <v>2011.08103</v>
      </c>
      <c r="D424" s="27">
        <v>2011081.03</v>
      </c>
      <c r="E424" s="10">
        <f t="shared" si="6"/>
        <v>2011.08103</v>
      </c>
    </row>
    <row r="425" spans="1:5" ht="30">
      <c r="A425" s="22" t="s">
        <v>185</v>
      </c>
      <c r="B425" s="34">
        <v>4597.8</v>
      </c>
      <c r="C425" s="29">
        <v>2794.47604</v>
      </c>
      <c r="D425" s="27">
        <v>2794476.04</v>
      </c>
      <c r="E425" s="10">
        <f t="shared" si="6"/>
        <v>2794.47604</v>
      </c>
    </row>
    <row r="426" spans="1:5" ht="30">
      <c r="A426" s="22" t="s">
        <v>186</v>
      </c>
      <c r="B426" s="34">
        <v>4597.8</v>
      </c>
      <c r="C426" s="29">
        <v>2794.47604</v>
      </c>
      <c r="D426" s="27">
        <v>2794476.04</v>
      </c>
      <c r="E426" s="10">
        <f t="shared" si="6"/>
        <v>2794.47604</v>
      </c>
    </row>
    <row r="427" spans="1:5" ht="30">
      <c r="A427" s="22" t="s">
        <v>187</v>
      </c>
      <c r="B427" s="34">
        <v>4597.8</v>
      </c>
      <c r="C427" s="29">
        <v>2794.47604</v>
      </c>
      <c r="D427" s="27">
        <v>2794476.04</v>
      </c>
      <c r="E427" s="10">
        <f t="shared" si="6"/>
        <v>2794.47604</v>
      </c>
    </row>
    <row r="428" spans="1:5" ht="30">
      <c r="A428" s="22" t="s">
        <v>211</v>
      </c>
      <c r="B428" s="34">
        <v>7119.3</v>
      </c>
      <c r="C428" s="29">
        <v>5674.09101</v>
      </c>
      <c r="D428" s="27">
        <v>5674091.01</v>
      </c>
      <c r="E428" s="10">
        <f t="shared" si="6"/>
        <v>5674.09101</v>
      </c>
    </row>
    <row r="429" spans="1:5" ht="15">
      <c r="A429" s="22" t="s">
        <v>212</v>
      </c>
      <c r="B429" s="34">
        <v>7119.3</v>
      </c>
      <c r="C429" s="29">
        <v>5674.09101</v>
      </c>
      <c r="D429" s="27">
        <v>5674091.01</v>
      </c>
      <c r="E429" s="10">
        <f t="shared" si="6"/>
        <v>5674.09101</v>
      </c>
    </row>
    <row r="430" spans="1:5" ht="60">
      <c r="A430" s="22" t="s">
        <v>213</v>
      </c>
      <c r="B430" s="34">
        <v>7119.3</v>
      </c>
      <c r="C430" s="29">
        <v>5674.09101</v>
      </c>
      <c r="D430" s="27">
        <v>5674091.01</v>
      </c>
      <c r="E430" s="10">
        <f t="shared" si="6"/>
        <v>5674.09101</v>
      </c>
    </row>
    <row r="431" spans="1:5" ht="15">
      <c r="A431" s="22" t="s">
        <v>188</v>
      </c>
      <c r="B431" s="34">
        <v>159.6</v>
      </c>
      <c r="C431" s="29">
        <v>73.653</v>
      </c>
      <c r="D431" s="27">
        <v>73653</v>
      </c>
      <c r="E431" s="10">
        <f t="shared" si="6"/>
        <v>73.653</v>
      </c>
    </row>
    <row r="432" spans="1:5" ht="15">
      <c r="A432" s="22" t="s">
        <v>189</v>
      </c>
      <c r="B432" s="34">
        <v>159.6</v>
      </c>
      <c r="C432" s="29">
        <v>73.653</v>
      </c>
      <c r="D432" s="27">
        <v>73653</v>
      </c>
      <c r="E432" s="10">
        <f t="shared" si="6"/>
        <v>73.653</v>
      </c>
    </row>
    <row r="433" spans="1:5" ht="15">
      <c r="A433" s="22" t="s">
        <v>195</v>
      </c>
      <c r="B433" s="34">
        <v>106.06</v>
      </c>
      <c r="C433" s="29">
        <v>26.668</v>
      </c>
      <c r="D433" s="27">
        <v>26668</v>
      </c>
      <c r="E433" s="10">
        <f t="shared" si="6"/>
        <v>26.668</v>
      </c>
    </row>
    <row r="434" spans="1:5" ht="15">
      <c r="A434" s="22" t="s">
        <v>190</v>
      </c>
      <c r="B434" s="34">
        <v>53.54</v>
      </c>
      <c r="C434" s="29">
        <v>46.985</v>
      </c>
      <c r="D434" s="27">
        <v>46985</v>
      </c>
      <c r="E434" s="10">
        <f t="shared" si="6"/>
        <v>46.985</v>
      </c>
    </row>
    <row r="435" spans="1:5" ht="15">
      <c r="A435" s="47" t="s">
        <v>239</v>
      </c>
      <c r="B435" s="45">
        <v>113181.3</v>
      </c>
      <c r="C435" s="46">
        <v>59175.27716</v>
      </c>
      <c r="D435" s="27">
        <v>59175277.16</v>
      </c>
      <c r="E435" s="10">
        <f t="shared" si="6"/>
        <v>59175.27716</v>
      </c>
    </row>
    <row r="436" spans="1:5" ht="15">
      <c r="A436" s="47" t="s">
        <v>240</v>
      </c>
      <c r="B436" s="45">
        <v>104600.3</v>
      </c>
      <c r="C436" s="46">
        <v>53384.43153</v>
      </c>
      <c r="D436" s="27">
        <v>53384431.53</v>
      </c>
      <c r="E436" s="10">
        <f t="shared" si="6"/>
        <v>53384.43153</v>
      </c>
    </row>
    <row r="437" spans="1:5" ht="30">
      <c r="A437" s="22" t="s">
        <v>211</v>
      </c>
      <c r="B437" s="34">
        <v>104600.3</v>
      </c>
      <c r="C437" s="29">
        <v>53384.43153</v>
      </c>
      <c r="D437" s="27">
        <v>53384431.53</v>
      </c>
      <c r="E437" s="10">
        <f t="shared" si="6"/>
        <v>53384.43153</v>
      </c>
    </row>
    <row r="438" spans="1:5" ht="15">
      <c r="A438" s="22" t="s">
        <v>212</v>
      </c>
      <c r="B438" s="34">
        <v>65729.6</v>
      </c>
      <c r="C438" s="29">
        <v>45628.70615</v>
      </c>
      <c r="D438" s="27">
        <v>45628706.15</v>
      </c>
      <c r="E438" s="10">
        <f t="shared" si="6"/>
        <v>45628.70615</v>
      </c>
    </row>
    <row r="439" spans="1:5" ht="60">
      <c r="A439" s="22" t="s">
        <v>213</v>
      </c>
      <c r="B439" s="34">
        <v>65446.6</v>
      </c>
      <c r="C439" s="29">
        <v>45451.63515</v>
      </c>
      <c r="D439" s="27">
        <v>45451635.15</v>
      </c>
      <c r="E439" s="10">
        <f t="shared" si="6"/>
        <v>45451.63515</v>
      </c>
    </row>
    <row r="440" spans="1:5" ht="15">
      <c r="A440" s="22" t="s">
        <v>232</v>
      </c>
      <c r="B440" s="34">
        <v>283</v>
      </c>
      <c r="C440" s="29">
        <v>177.071</v>
      </c>
      <c r="D440" s="27">
        <v>177071</v>
      </c>
      <c r="E440" s="10">
        <f t="shared" si="6"/>
        <v>177.071</v>
      </c>
    </row>
    <row r="441" spans="1:5" ht="15">
      <c r="A441" s="22" t="s">
        <v>241</v>
      </c>
      <c r="B441" s="34">
        <v>38870.7</v>
      </c>
      <c r="C441" s="29">
        <v>7755.72538</v>
      </c>
      <c r="D441" s="27">
        <v>7755725.38</v>
      </c>
      <c r="E441" s="10">
        <f t="shared" si="6"/>
        <v>7755.72538</v>
      </c>
    </row>
    <row r="442" spans="1:5" ht="60">
      <c r="A442" s="22" t="s">
        <v>242</v>
      </c>
      <c r="B442" s="34">
        <v>8870.7</v>
      </c>
      <c r="C442" s="29">
        <v>7755.72538</v>
      </c>
      <c r="D442" s="27">
        <v>7755725.38</v>
      </c>
      <c r="E442" s="10">
        <f t="shared" si="6"/>
        <v>7755.72538</v>
      </c>
    </row>
    <row r="443" spans="1:5" ht="15">
      <c r="A443" s="22" t="s">
        <v>243</v>
      </c>
      <c r="B443" s="34">
        <v>30000</v>
      </c>
      <c r="C443" s="29" t="s">
        <v>1</v>
      </c>
      <c r="D443" s="27" t="s">
        <v>1</v>
      </c>
      <c r="E443" s="10" t="e">
        <f t="shared" si="6"/>
        <v>#VALUE!</v>
      </c>
    </row>
    <row r="444" spans="1:5" ht="15">
      <c r="A444" s="47" t="s">
        <v>244</v>
      </c>
      <c r="B444" s="45">
        <v>8581</v>
      </c>
      <c r="C444" s="46">
        <v>5790.84563</v>
      </c>
      <c r="D444" s="27">
        <v>5790845.63</v>
      </c>
      <c r="E444" s="10">
        <f t="shared" si="6"/>
        <v>5790.84563</v>
      </c>
    </row>
    <row r="445" spans="1:5" ht="60">
      <c r="A445" s="22" t="s">
        <v>179</v>
      </c>
      <c r="B445" s="34">
        <v>7973</v>
      </c>
      <c r="C445" s="29">
        <v>5426.33071</v>
      </c>
      <c r="D445" s="27">
        <v>5426330.71</v>
      </c>
      <c r="E445" s="10">
        <f t="shared" si="6"/>
        <v>5426.33071</v>
      </c>
    </row>
    <row r="446" spans="1:5" ht="15">
      <c r="A446" s="22" t="s">
        <v>201</v>
      </c>
      <c r="B446" s="34">
        <v>4152</v>
      </c>
      <c r="C446" s="29">
        <v>2974.89071</v>
      </c>
      <c r="D446" s="27">
        <v>2974890.71</v>
      </c>
      <c r="E446" s="10">
        <f t="shared" si="6"/>
        <v>2974.89071</v>
      </c>
    </row>
    <row r="447" spans="1:5" ht="15">
      <c r="A447" s="22" t="s">
        <v>202</v>
      </c>
      <c r="B447" s="34">
        <v>3187</v>
      </c>
      <c r="C447" s="29">
        <v>2292.25381</v>
      </c>
      <c r="D447" s="27">
        <v>2292253.81</v>
      </c>
      <c r="E447" s="10">
        <f t="shared" si="6"/>
        <v>2292.25381</v>
      </c>
    </row>
    <row r="448" spans="1:5" ht="30">
      <c r="A448" s="22" t="s">
        <v>203</v>
      </c>
      <c r="B448" s="34">
        <v>2</v>
      </c>
      <c r="C448" s="29">
        <v>0.41774</v>
      </c>
      <c r="D448" s="27">
        <v>417.74</v>
      </c>
      <c r="E448" s="10">
        <f t="shared" si="6"/>
        <v>0.41774</v>
      </c>
    </row>
    <row r="449" spans="1:5" ht="45">
      <c r="A449" s="22" t="s">
        <v>204</v>
      </c>
      <c r="B449" s="34">
        <v>963</v>
      </c>
      <c r="C449" s="29">
        <v>682.21916</v>
      </c>
      <c r="D449" s="27">
        <v>682219.16</v>
      </c>
      <c r="E449" s="10">
        <f t="shared" si="6"/>
        <v>682.21916</v>
      </c>
    </row>
    <row r="450" spans="1:5" ht="30">
      <c r="A450" s="22" t="s">
        <v>180</v>
      </c>
      <c r="B450" s="34">
        <v>3821</v>
      </c>
      <c r="C450" s="29">
        <v>2451.44</v>
      </c>
      <c r="D450" s="27">
        <v>2451440</v>
      </c>
      <c r="E450" s="10">
        <f t="shared" si="6"/>
        <v>2451.44</v>
      </c>
    </row>
    <row r="451" spans="1:5" ht="15">
      <c r="A451" s="22" t="s">
        <v>181</v>
      </c>
      <c r="B451" s="34">
        <v>2934</v>
      </c>
      <c r="C451" s="29">
        <v>1887.1198200000001</v>
      </c>
      <c r="D451" s="27">
        <v>1887119.82</v>
      </c>
      <c r="E451" s="10">
        <f t="shared" si="6"/>
        <v>1887.1198200000001</v>
      </c>
    </row>
    <row r="452" spans="1:5" ht="30">
      <c r="A452" s="22" t="s">
        <v>184</v>
      </c>
      <c r="B452" s="34">
        <v>1</v>
      </c>
      <c r="C452" s="29">
        <v>0.45</v>
      </c>
      <c r="D452" s="27">
        <v>450</v>
      </c>
      <c r="E452" s="10">
        <f t="shared" si="6"/>
        <v>0.45</v>
      </c>
    </row>
    <row r="453" spans="1:5" ht="45">
      <c r="A453" s="22" t="s">
        <v>182</v>
      </c>
      <c r="B453" s="34">
        <v>886</v>
      </c>
      <c r="C453" s="29">
        <v>563.87018</v>
      </c>
      <c r="D453" s="27">
        <v>563870.18</v>
      </c>
      <c r="E453" s="10">
        <f t="shared" si="6"/>
        <v>563.87018</v>
      </c>
    </row>
    <row r="454" spans="1:5" ht="30">
      <c r="A454" s="22" t="s">
        <v>185</v>
      </c>
      <c r="B454" s="34">
        <v>608</v>
      </c>
      <c r="C454" s="29">
        <v>364.51491999999996</v>
      </c>
      <c r="D454" s="27">
        <v>364514.92</v>
      </c>
      <c r="E454" s="10">
        <f t="shared" si="6"/>
        <v>364.51491999999996</v>
      </c>
    </row>
    <row r="455" spans="1:5" ht="30">
      <c r="A455" s="22" t="s">
        <v>186</v>
      </c>
      <c r="B455" s="34">
        <v>608</v>
      </c>
      <c r="C455" s="29">
        <v>364.51491999999996</v>
      </c>
      <c r="D455" s="27">
        <v>364514.92</v>
      </c>
      <c r="E455" s="10">
        <f t="shared" si="6"/>
        <v>364.51491999999996</v>
      </c>
    </row>
    <row r="456" spans="1:5" ht="30">
      <c r="A456" s="22" t="s">
        <v>187</v>
      </c>
      <c r="B456" s="34">
        <v>608</v>
      </c>
      <c r="C456" s="29">
        <v>364.51491999999996</v>
      </c>
      <c r="D456" s="27">
        <v>364514.92</v>
      </c>
      <c r="E456" s="10">
        <f t="shared" si="6"/>
        <v>364.51491999999996</v>
      </c>
    </row>
    <row r="457" spans="1:5" ht="15">
      <c r="A457" s="47" t="s">
        <v>245</v>
      </c>
      <c r="B457" s="45">
        <v>134995.049</v>
      </c>
      <c r="C457" s="46">
        <v>113728.31769</v>
      </c>
      <c r="D457" s="27">
        <v>113728317.69</v>
      </c>
      <c r="E457" s="10">
        <f t="shared" si="6"/>
        <v>113728.31769</v>
      </c>
    </row>
    <row r="458" spans="1:5" ht="15">
      <c r="A458" s="47" t="s">
        <v>246</v>
      </c>
      <c r="B458" s="45">
        <v>5000</v>
      </c>
      <c r="C458" s="46">
        <v>3154.75396</v>
      </c>
      <c r="D458" s="27">
        <v>3154753.96</v>
      </c>
      <c r="E458" s="10">
        <f t="shared" si="6"/>
        <v>3154.75396</v>
      </c>
    </row>
    <row r="459" spans="1:5" ht="30">
      <c r="A459" s="22" t="s">
        <v>185</v>
      </c>
      <c r="B459" s="34">
        <v>50</v>
      </c>
      <c r="C459" s="29">
        <v>25.073310000000003</v>
      </c>
      <c r="D459" s="27">
        <v>25073.31</v>
      </c>
      <c r="E459" s="10">
        <f t="shared" si="6"/>
        <v>25.073310000000003</v>
      </c>
    </row>
    <row r="460" spans="1:5" ht="30">
      <c r="A460" s="22" t="s">
        <v>186</v>
      </c>
      <c r="B460" s="34">
        <v>50</v>
      </c>
      <c r="C460" s="29">
        <v>25.073310000000003</v>
      </c>
      <c r="D460" s="27">
        <v>25073.31</v>
      </c>
      <c r="E460" s="10">
        <f t="shared" si="6"/>
        <v>25.073310000000003</v>
      </c>
    </row>
    <row r="461" spans="1:5" ht="30">
      <c r="A461" s="22" t="s">
        <v>187</v>
      </c>
      <c r="B461" s="34">
        <v>50</v>
      </c>
      <c r="C461" s="29">
        <v>25.073310000000003</v>
      </c>
      <c r="D461" s="27">
        <v>25073.31</v>
      </c>
      <c r="E461" s="10">
        <f aca="true" t="shared" si="7" ref="E461:E524">D461/1000</f>
        <v>25.073310000000003</v>
      </c>
    </row>
    <row r="462" spans="1:5" ht="15">
      <c r="A462" s="22" t="s">
        <v>205</v>
      </c>
      <c r="B462" s="34">
        <v>4950</v>
      </c>
      <c r="C462" s="29">
        <v>3129.68065</v>
      </c>
      <c r="D462" s="27">
        <v>3129680.65</v>
      </c>
      <c r="E462" s="10">
        <f t="shared" si="7"/>
        <v>3129.68065</v>
      </c>
    </row>
    <row r="463" spans="1:5" ht="15">
      <c r="A463" s="22" t="s">
        <v>247</v>
      </c>
      <c r="B463" s="34">
        <v>4950</v>
      </c>
      <c r="C463" s="29">
        <v>3129.68065</v>
      </c>
      <c r="D463" s="27">
        <v>3129680.65</v>
      </c>
      <c r="E463" s="10">
        <f t="shared" si="7"/>
        <v>3129.68065</v>
      </c>
    </row>
    <row r="464" spans="1:5" ht="15">
      <c r="A464" s="22" t="s">
        <v>248</v>
      </c>
      <c r="B464" s="34">
        <v>4950</v>
      </c>
      <c r="C464" s="29">
        <v>3129.68065</v>
      </c>
      <c r="D464" s="27">
        <v>3129680.65</v>
      </c>
      <c r="E464" s="10">
        <f t="shared" si="7"/>
        <v>3129.68065</v>
      </c>
    </row>
    <row r="465" spans="1:5" ht="15">
      <c r="A465" s="47" t="s">
        <v>249</v>
      </c>
      <c r="B465" s="45">
        <v>36518.049</v>
      </c>
      <c r="C465" s="46">
        <v>30735.3278</v>
      </c>
      <c r="D465" s="27">
        <v>30735327.8</v>
      </c>
      <c r="E465" s="10">
        <f t="shared" si="7"/>
        <v>30735.3278</v>
      </c>
    </row>
    <row r="466" spans="1:5" ht="30">
      <c r="A466" s="22" t="s">
        <v>185</v>
      </c>
      <c r="B466" s="34">
        <v>175.6</v>
      </c>
      <c r="C466" s="29">
        <v>107.53288</v>
      </c>
      <c r="D466" s="27">
        <v>107532.88</v>
      </c>
      <c r="E466" s="10">
        <f t="shared" si="7"/>
        <v>107.53288</v>
      </c>
    </row>
    <row r="467" spans="1:5" ht="30">
      <c r="A467" s="22" t="s">
        <v>186</v>
      </c>
      <c r="B467" s="34">
        <v>175.6</v>
      </c>
      <c r="C467" s="29">
        <v>107.53288</v>
      </c>
      <c r="D467" s="27">
        <v>107532.88</v>
      </c>
      <c r="E467" s="10">
        <f t="shared" si="7"/>
        <v>107.53288</v>
      </c>
    </row>
    <row r="468" spans="1:5" ht="30">
      <c r="A468" s="22" t="s">
        <v>187</v>
      </c>
      <c r="B468" s="34">
        <v>175.6</v>
      </c>
      <c r="C468" s="29">
        <v>107.53288</v>
      </c>
      <c r="D468" s="27">
        <v>107532.88</v>
      </c>
      <c r="E468" s="10">
        <f t="shared" si="7"/>
        <v>107.53288</v>
      </c>
    </row>
    <row r="469" spans="1:5" ht="15">
      <c r="A469" s="22" t="s">
        <v>205</v>
      </c>
      <c r="B469" s="34">
        <v>36342.449</v>
      </c>
      <c r="C469" s="29">
        <v>30627.79492</v>
      </c>
      <c r="D469" s="27">
        <v>30627794.92</v>
      </c>
      <c r="E469" s="10">
        <f t="shared" si="7"/>
        <v>30627.79492</v>
      </c>
    </row>
    <row r="470" spans="1:5" ht="15">
      <c r="A470" s="22" t="s">
        <v>247</v>
      </c>
      <c r="B470" s="34">
        <v>1281.3</v>
      </c>
      <c r="C470" s="29">
        <v>919.9349100000001</v>
      </c>
      <c r="D470" s="27">
        <v>919934.91</v>
      </c>
      <c r="E470" s="10">
        <f t="shared" si="7"/>
        <v>919.9349100000001</v>
      </c>
    </row>
    <row r="471" spans="1:5" ht="30">
      <c r="A471" s="22" t="s">
        <v>250</v>
      </c>
      <c r="B471" s="34">
        <v>1281.3</v>
      </c>
      <c r="C471" s="29">
        <v>919.9349100000001</v>
      </c>
      <c r="D471" s="27">
        <v>919934.91</v>
      </c>
      <c r="E471" s="10">
        <f t="shared" si="7"/>
        <v>919.9349100000001</v>
      </c>
    </row>
    <row r="472" spans="1:5" ht="30">
      <c r="A472" s="22" t="s">
        <v>251</v>
      </c>
      <c r="B472" s="34">
        <v>35061.149</v>
      </c>
      <c r="C472" s="29">
        <v>29707.86001</v>
      </c>
      <c r="D472" s="27">
        <v>29707860.01</v>
      </c>
      <c r="E472" s="10">
        <f t="shared" si="7"/>
        <v>29707.86001</v>
      </c>
    </row>
    <row r="473" spans="1:5" ht="30">
      <c r="A473" s="22" t="s">
        <v>252</v>
      </c>
      <c r="B473" s="34">
        <v>3191.6</v>
      </c>
      <c r="C473" s="29">
        <v>2690.34171</v>
      </c>
      <c r="D473" s="27">
        <v>2690341.71</v>
      </c>
      <c r="E473" s="10">
        <f t="shared" si="7"/>
        <v>2690.34171</v>
      </c>
    </row>
    <row r="474" spans="1:5" ht="15">
      <c r="A474" s="22" t="s">
        <v>253</v>
      </c>
      <c r="B474" s="34">
        <v>17349.585</v>
      </c>
      <c r="C474" s="29">
        <v>14641.151</v>
      </c>
      <c r="D474" s="27">
        <v>14641151</v>
      </c>
      <c r="E474" s="10">
        <f t="shared" si="7"/>
        <v>14641.151</v>
      </c>
    </row>
    <row r="475" spans="1:5" ht="30">
      <c r="A475" s="22" t="s">
        <v>254</v>
      </c>
      <c r="B475" s="34">
        <v>14519.964</v>
      </c>
      <c r="C475" s="29">
        <v>12376.3673</v>
      </c>
      <c r="D475" s="27">
        <v>12376367.3</v>
      </c>
      <c r="E475" s="10">
        <f t="shared" si="7"/>
        <v>12376.3673</v>
      </c>
    </row>
    <row r="476" spans="1:5" ht="15">
      <c r="A476" s="47" t="s">
        <v>255</v>
      </c>
      <c r="B476" s="45">
        <v>93007</v>
      </c>
      <c r="C476" s="46">
        <v>79650.90798</v>
      </c>
      <c r="D476" s="27">
        <v>79650907.98</v>
      </c>
      <c r="E476" s="10">
        <f t="shared" si="7"/>
        <v>79650.90798</v>
      </c>
    </row>
    <row r="477" spans="1:5" ht="60">
      <c r="A477" s="22" t="s">
        <v>179</v>
      </c>
      <c r="B477" s="34">
        <v>2427.1</v>
      </c>
      <c r="C477" s="29">
        <v>1841.12438</v>
      </c>
      <c r="D477" s="27">
        <v>1841124.38</v>
      </c>
      <c r="E477" s="10">
        <f t="shared" si="7"/>
        <v>1841.12438</v>
      </c>
    </row>
    <row r="478" spans="1:5" ht="30">
      <c r="A478" s="22" t="s">
        <v>180</v>
      </c>
      <c r="B478" s="34">
        <v>2427.1</v>
      </c>
      <c r="C478" s="29">
        <v>1841.12438</v>
      </c>
      <c r="D478" s="27">
        <v>1841124.38</v>
      </c>
      <c r="E478" s="10">
        <f t="shared" si="7"/>
        <v>1841.12438</v>
      </c>
    </row>
    <row r="479" spans="1:5" ht="15">
      <c r="A479" s="22" t="s">
        <v>181</v>
      </c>
      <c r="B479" s="34">
        <v>1864.2</v>
      </c>
      <c r="C479" s="29">
        <v>1414.76447</v>
      </c>
      <c r="D479" s="27">
        <v>1414764.47</v>
      </c>
      <c r="E479" s="10">
        <f t="shared" si="7"/>
        <v>1414.76447</v>
      </c>
    </row>
    <row r="480" spans="1:5" ht="30">
      <c r="A480" s="22" t="s">
        <v>184</v>
      </c>
      <c r="B480" s="34">
        <v>3.707</v>
      </c>
      <c r="C480" s="29">
        <v>3.707</v>
      </c>
      <c r="D480" s="27">
        <v>3707</v>
      </c>
      <c r="E480" s="10">
        <f t="shared" si="7"/>
        <v>3.707</v>
      </c>
    </row>
    <row r="481" spans="1:5" ht="45">
      <c r="A481" s="22" t="s">
        <v>182</v>
      </c>
      <c r="B481" s="34">
        <v>559.193</v>
      </c>
      <c r="C481" s="29">
        <v>422.65290999999996</v>
      </c>
      <c r="D481" s="27">
        <v>422652.91</v>
      </c>
      <c r="E481" s="10">
        <f t="shared" si="7"/>
        <v>422.65290999999996</v>
      </c>
    </row>
    <row r="482" spans="1:5" ht="30">
      <c r="A482" s="22" t="s">
        <v>185</v>
      </c>
      <c r="B482" s="34">
        <v>806.3</v>
      </c>
      <c r="C482" s="29">
        <v>711.89923</v>
      </c>
      <c r="D482" s="27">
        <v>711899.23</v>
      </c>
      <c r="E482" s="10">
        <f t="shared" si="7"/>
        <v>711.89923</v>
      </c>
    </row>
    <row r="483" spans="1:5" ht="30">
      <c r="A483" s="22" t="s">
        <v>186</v>
      </c>
      <c r="B483" s="34">
        <v>806.3</v>
      </c>
      <c r="C483" s="29">
        <v>711.89923</v>
      </c>
      <c r="D483" s="27">
        <v>711899.23</v>
      </c>
      <c r="E483" s="10">
        <f t="shared" si="7"/>
        <v>711.89923</v>
      </c>
    </row>
    <row r="484" spans="1:5" ht="30">
      <c r="A484" s="22" t="s">
        <v>187</v>
      </c>
      <c r="B484" s="34">
        <v>806.3</v>
      </c>
      <c r="C484" s="29">
        <v>711.89923</v>
      </c>
      <c r="D484" s="27">
        <v>711899.23</v>
      </c>
      <c r="E484" s="10">
        <f t="shared" si="7"/>
        <v>711.89923</v>
      </c>
    </row>
    <row r="485" spans="1:5" ht="15">
      <c r="A485" s="22" t="s">
        <v>205</v>
      </c>
      <c r="B485" s="34">
        <v>71625.6</v>
      </c>
      <c r="C485" s="29">
        <v>64123.284369999994</v>
      </c>
      <c r="D485" s="27">
        <v>64123284.37</v>
      </c>
      <c r="E485" s="10">
        <f t="shared" si="7"/>
        <v>64123.284369999994</v>
      </c>
    </row>
    <row r="486" spans="1:5" ht="15">
      <c r="A486" s="22" t="s">
        <v>247</v>
      </c>
      <c r="B486" s="34">
        <v>29643.5</v>
      </c>
      <c r="C486" s="29">
        <v>24244.29959</v>
      </c>
      <c r="D486" s="27">
        <v>24244299.59</v>
      </c>
      <c r="E486" s="10">
        <f t="shared" si="7"/>
        <v>24244.29959</v>
      </c>
    </row>
    <row r="487" spans="1:5" ht="30">
      <c r="A487" s="22" t="s">
        <v>250</v>
      </c>
      <c r="B487" s="34">
        <v>29643.5</v>
      </c>
      <c r="C487" s="29">
        <v>24244.29959</v>
      </c>
      <c r="D487" s="27">
        <v>24244299.59</v>
      </c>
      <c r="E487" s="10">
        <f t="shared" si="7"/>
        <v>24244.29959</v>
      </c>
    </row>
    <row r="488" spans="1:5" ht="30">
      <c r="A488" s="22" t="s">
        <v>251</v>
      </c>
      <c r="B488" s="34">
        <v>41982.1</v>
      </c>
      <c r="C488" s="29">
        <v>39878.98478</v>
      </c>
      <c r="D488" s="27">
        <v>39878984.78</v>
      </c>
      <c r="E488" s="10">
        <f t="shared" si="7"/>
        <v>39878.98478</v>
      </c>
    </row>
    <row r="489" spans="1:5" ht="30">
      <c r="A489" s="22" t="s">
        <v>252</v>
      </c>
      <c r="B489" s="34">
        <v>27369</v>
      </c>
      <c r="C489" s="29">
        <v>27126</v>
      </c>
      <c r="D489" s="27">
        <v>27126000</v>
      </c>
      <c r="E489" s="10">
        <f t="shared" si="7"/>
        <v>27126</v>
      </c>
    </row>
    <row r="490" spans="1:5" ht="30">
      <c r="A490" s="22" t="s">
        <v>254</v>
      </c>
      <c r="B490" s="34">
        <v>14613.1</v>
      </c>
      <c r="C490" s="29">
        <v>12752.984779999999</v>
      </c>
      <c r="D490" s="27">
        <v>12752984.78</v>
      </c>
      <c r="E490" s="10">
        <f t="shared" si="7"/>
        <v>12752.984779999999</v>
      </c>
    </row>
    <row r="491" spans="1:5" ht="30">
      <c r="A491" s="22" t="s">
        <v>208</v>
      </c>
      <c r="B491" s="34">
        <v>18148</v>
      </c>
      <c r="C491" s="29">
        <v>12974.6</v>
      </c>
      <c r="D491" s="27">
        <v>12974600</v>
      </c>
      <c r="E491" s="10">
        <f t="shared" si="7"/>
        <v>12974.6</v>
      </c>
    </row>
    <row r="492" spans="1:5" ht="15">
      <c r="A492" s="22" t="s">
        <v>209</v>
      </c>
      <c r="B492" s="34">
        <v>18148</v>
      </c>
      <c r="C492" s="29">
        <v>12974.6</v>
      </c>
      <c r="D492" s="27">
        <v>12974600</v>
      </c>
      <c r="E492" s="10">
        <f t="shared" si="7"/>
        <v>12974.6</v>
      </c>
    </row>
    <row r="493" spans="1:5" ht="30">
      <c r="A493" s="22" t="s">
        <v>210</v>
      </c>
      <c r="B493" s="34">
        <v>18148</v>
      </c>
      <c r="C493" s="29">
        <v>12974.6</v>
      </c>
      <c r="D493" s="27">
        <v>12974600</v>
      </c>
      <c r="E493" s="10">
        <f t="shared" si="7"/>
        <v>12974.6</v>
      </c>
    </row>
    <row r="494" spans="1:5" ht="15">
      <c r="A494" s="47" t="s">
        <v>256</v>
      </c>
      <c r="B494" s="45">
        <v>470</v>
      </c>
      <c r="C494" s="46">
        <v>187.32795000000002</v>
      </c>
      <c r="D494" s="27">
        <v>187327.95</v>
      </c>
      <c r="E494" s="10">
        <f t="shared" si="7"/>
        <v>187.32795000000002</v>
      </c>
    </row>
    <row r="495" spans="1:5" ht="30">
      <c r="A495" s="22" t="s">
        <v>185</v>
      </c>
      <c r="B495" s="34">
        <v>290</v>
      </c>
      <c r="C495" s="29">
        <v>187.32795000000002</v>
      </c>
      <c r="D495" s="27">
        <v>187327.95</v>
      </c>
      <c r="E495" s="10">
        <f t="shared" si="7"/>
        <v>187.32795000000002</v>
      </c>
    </row>
    <row r="496" spans="1:5" ht="30">
      <c r="A496" s="22" t="s">
        <v>186</v>
      </c>
      <c r="B496" s="34">
        <v>290</v>
      </c>
      <c r="C496" s="29">
        <v>187.32795000000002</v>
      </c>
      <c r="D496" s="27">
        <v>187327.95</v>
      </c>
      <c r="E496" s="10">
        <f t="shared" si="7"/>
        <v>187.32795000000002</v>
      </c>
    </row>
    <row r="497" spans="1:5" ht="30">
      <c r="A497" s="22" t="s">
        <v>187</v>
      </c>
      <c r="B497" s="34">
        <v>290</v>
      </c>
      <c r="C497" s="29">
        <v>187.32795000000002</v>
      </c>
      <c r="D497" s="27">
        <v>187327.95</v>
      </c>
      <c r="E497" s="10">
        <f t="shared" si="7"/>
        <v>187.32795000000002</v>
      </c>
    </row>
    <row r="498" spans="1:5" ht="30">
      <c r="A498" s="22" t="s">
        <v>211</v>
      </c>
      <c r="B498" s="34">
        <v>180</v>
      </c>
      <c r="C498" s="29" t="s">
        <v>1</v>
      </c>
      <c r="D498" s="27" t="s">
        <v>1</v>
      </c>
      <c r="E498" s="10" t="e">
        <f t="shared" si="7"/>
        <v>#VALUE!</v>
      </c>
    </row>
    <row r="499" spans="1:5" ht="30">
      <c r="A499" s="22" t="s">
        <v>229</v>
      </c>
      <c r="B499" s="34">
        <v>180</v>
      </c>
      <c r="C499" s="29" t="s">
        <v>1</v>
      </c>
      <c r="D499" s="27" t="s">
        <v>1</v>
      </c>
      <c r="E499" s="10" t="e">
        <f t="shared" si="7"/>
        <v>#VALUE!</v>
      </c>
    </row>
    <row r="500" spans="1:5" ht="15">
      <c r="A500" s="47" t="s">
        <v>257</v>
      </c>
      <c r="B500" s="45">
        <v>14915.6</v>
      </c>
      <c r="C500" s="46">
        <v>11497.70953</v>
      </c>
      <c r="D500" s="27">
        <v>11497709.53</v>
      </c>
      <c r="E500" s="10">
        <f t="shared" si="7"/>
        <v>11497.70953</v>
      </c>
    </row>
    <row r="501" spans="1:5" ht="15">
      <c r="A501" s="47" t="s">
        <v>258</v>
      </c>
      <c r="B501" s="45">
        <v>9328.5</v>
      </c>
      <c r="C501" s="46">
        <v>7658.50795</v>
      </c>
      <c r="D501" s="27">
        <v>7658507.95</v>
      </c>
      <c r="E501" s="10">
        <f t="shared" si="7"/>
        <v>7658.50795</v>
      </c>
    </row>
    <row r="502" spans="1:5" ht="30">
      <c r="A502" s="22" t="s">
        <v>211</v>
      </c>
      <c r="B502" s="34">
        <v>9328.5</v>
      </c>
      <c r="C502" s="29">
        <v>7658.50795</v>
      </c>
      <c r="D502" s="27">
        <v>7658507.95</v>
      </c>
      <c r="E502" s="10">
        <f t="shared" si="7"/>
        <v>7658.50795</v>
      </c>
    </row>
    <row r="503" spans="1:5" ht="15">
      <c r="A503" s="22" t="s">
        <v>212</v>
      </c>
      <c r="B503" s="34">
        <v>702</v>
      </c>
      <c r="C503" s="29">
        <v>268.28095</v>
      </c>
      <c r="D503" s="27">
        <v>268280.95</v>
      </c>
      <c r="E503" s="10">
        <f t="shared" si="7"/>
        <v>268.28095</v>
      </c>
    </row>
    <row r="504" spans="1:5" ht="60">
      <c r="A504" s="22" t="s">
        <v>213</v>
      </c>
      <c r="B504" s="34">
        <v>702</v>
      </c>
      <c r="C504" s="29">
        <v>268.28095</v>
      </c>
      <c r="D504" s="27">
        <v>268280.95</v>
      </c>
      <c r="E504" s="10">
        <f t="shared" si="7"/>
        <v>268.28095</v>
      </c>
    </row>
    <row r="505" spans="1:5" ht="30">
      <c r="A505" s="22" t="s">
        <v>229</v>
      </c>
      <c r="B505" s="34">
        <v>8626.5</v>
      </c>
      <c r="C505" s="29">
        <v>7390.227</v>
      </c>
      <c r="D505" s="27">
        <v>7390227</v>
      </c>
      <c r="E505" s="10">
        <f t="shared" si="7"/>
        <v>7390.227</v>
      </c>
    </row>
    <row r="506" spans="1:5" ht="15">
      <c r="A506" s="47" t="s">
        <v>259</v>
      </c>
      <c r="B506" s="45">
        <v>3494</v>
      </c>
      <c r="C506" s="46">
        <v>2398.7430299999996</v>
      </c>
      <c r="D506" s="27">
        <v>2398743.03</v>
      </c>
      <c r="E506" s="10">
        <f t="shared" si="7"/>
        <v>2398.7430299999996</v>
      </c>
    </row>
    <row r="507" spans="1:5" ht="30">
      <c r="A507" s="22" t="s">
        <v>211</v>
      </c>
      <c r="B507" s="34">
        <v>3494</v>
      </c>
      <c r="C507" s="29">
        <v>2398.7430299999996</v>
      </c>
      <c r="D507" s="27">
        <v>2398743.03</v>
      </c>
      <c r="E507" s="10">
        <f t="shared" si="7"/>
        <v>2398.7430299999996</v>
      </c>
    </row>
    <row r="508" spans="1:5" ht="15">
      <c r="A508" s="22" t="s">
        <v>212</v>
      </c>
      <c r="B508" s="34">
        <v>3494</v>
      </c>
      <c r="C508" s="29">
        <v>2398.7430299999996</v>
      </c>
      <c r="D508" s="27">
        <v>2398743.03</v>
      </c>
      <c r="E508" s="10">
        <f t="shared" si="7"/>
        <v>2398.7430299999996</v>
      </c>
    </row>
    <row r="509" spans="1:5" ht="60">
      <c r="A509" s="22" t="s">
        <v>213</v>
      </c>
      <c r="B509" s="34">
        <v>2944</v>
      </c>
      <c r="C509" s="29">
        <v>1941.74303</v>
      </c>
      <c r="D509" s="27">
        <v>1941743.03</v>
      </c>
      <c r="E509" s="10">
        <f t="shared" si="7"/>
        <v>1941.74303</v>
      </c>
    </row>
    <row r="510" spans="1:5" ht="15">
      <c r="A510" s="22" t="s">
        <v>232</v>
      </c>
      <c r="B510" s="34">
        <v>550</v>
      </c>
      <c r="C510" s="29">
        <v>457</v>
      </c>
      <c r="D510" s="27">
        <v>457000</v>
      </c>
      <c r="E510" s="10">
        <f t="shared" si="7"/>
        <v>457</v>
      </c>
    </row>
    <row r="511" spans="1:5" ht="15">
      <c r="A511" s="47" t="s">
        <v>260</v>
      </c>
      <c r="B511" s="45">
        <v>2093.1</v>
      </c>
      <c r="C511" s="46">
        <v>1440.45855</v>
      </c>
      <c r="D511" s="27">
        <v>1440458.55</v>
      </c>
      <c r="E511" s="10">
        <f t="shared" si="7"/>
        <v>1440.45855</v>
      </c>
    </row>
    <row r="512" spans="1:5" ht="60">
      <c r="A512" s="22" t="s">
        <v>179</v>
      </c>
      <c r="B512" s="34">
        <v>2067.2</v>
      </c>
      <c r="C512" s="29">
        <v>1423.1085500000002</v>
      </c>
      <c r="D512" s="27">
        <v>1423108.55</v>
      </c>
      <c r="E512" s="10">
        <f t="shared" si="7"/>
        <v>1423.1085500000002</v>
      </c>
    </row>
    <row r="513" spans="1:5" ht="30">
      <c r="A513" s="22" t="s">
        <v>180</v>
      </c>
      <c r="B513" s="34">
        <v>2067.2</v>
      </c>
      <c r="C513" s="29">
        <v>1423.1085500000002</v>
      </c>
      <c r="D513" s="27">
        <v>1423108.55</v>
      </c>
      <c r="E513" s="10">
        <f t="shared" si="7"/>
        <v>1423.1085500000002</v>
      </c>
    </row>
    <row r="514" spans="1:5" ht="15">
      <c r="A514" s="22" t="s">
        <v>181</v>
      </c>
      <c r="B514" s="34">
        <v>1587.7</v>
      </c>
      <c r="C514" s="29">
        <v>1084.5216699999999</v>
      </c>
      <c r="D514" s="27">
        <v>1084521.67</v>
      </c>
      <c r="E514" s="10">
        <f t="shared" si="7"/>
        <v>1084.5216699999999</v>
      </c>
    </row>
    <row r="515" spans="1:5" ht="45">
      <c r="A515" s="22" t="s">
        <v>182</v>
      </c>
      <c r="B515" s="34">
        <v>479.5</v>
      </c>
      <c r="C515" s="29">
        <v>338.58688</v>
      </c>
      <c r="D515" s="27">
        <v>338586.88</v>
      </c>
      <c r="E515" s="10">
        <f t="shared" si="7"/>
        <v>338.58688</v>
      </c>
    </row>
    <row r="516" spans="1:5" ht="30">
      <c r="A516" s="22" t="s">
        <v>185</v>
      </c>
      <c r="B516" s="34">
        <v>25.9</v>
      </c>
      <c r="C516" s="29">
        <v>17.35</v>
      </c>
      <c r="D516" s="27">
        <v>17350</v>
      </c>
      <c r="E516" s="10">
        <f t="shared" si="7"/>
        <v>17.35</v>
      </c>
    </row>
    <row r="517" spans="1:5" ht="30">
      <c r="A517" s="22" t="s">
        <v>186</v>
      </c>
      <c r="B517" s="34">
        <v>25.9</v>
      </c>
      <c r="C517" s="29">
        <v>17.35</v>
      </c>
      <c r="D517" s="27">
        <v>17350</v>
      </c>
      <c r="E517" s="10">
        <f t="shared" si="7"/>
        <v>17.35</v>
      </c>
    </row>
    <row r="518" spans="1:5" ht="30">
      <c r="A518" s="22" t="s">
        <v>187</v>
      </c>
      <c r="B518" s="34">
        <v>25.9</v>
      </c>
      <c r="C518" s="29">
        <v>17.35</v>
      </c>
      <c r="D518" s="27">
        <v>17350</v>
      </c>
      <c r="E518" s="10">
        <f t="shared" si="7"/>
        <v>17.35</v>
      </c>
    </row>
    <row r="519" spans="1:5" ht="15">
      <c r="A519" s="47" t="s">
        <v>261</v>
      </c>
      <c r="B519" s="45">
        <v>6553</v>
      </c>
      <c r="C519" s="46">
        <v>3144.0776299999998</v>
      </c>
      <c r="D519" s="27">
        <v>3144077.63</v>
      </c>
      <c r="E519" s="10">
        <f t="shared" si="7"/>
        <v>3144.0776299999998</v>
      </c>
    </row>
    <row r="520" spans="1:5" ht="15">
      <c r="A520" s="47" t="s">
        <v>262</v>
      </c>
      <c r="B520" s="45">
        <v>2539.25</v>
      </c>
      <c r="C520" s="46">
        <v>1038.09776</v>
      </c>
      <c r="D520" s="27">
        <v>1038097.76</v>
      </c>
      <c r="E520" s="10">
        <f t="shared" si="7"/>
        <v>1038.09776</v>
      </c>
    </row>
    <row r="521" spans="1:5" ht="30">
      <c r="A521" s="22" t="s">
        <v>211</v>
      </c>
      <c r="B521" s="34">
        <v>2539.25</v>
      </c>
      <c r="C521" s="29">
        <v>1038.09776</v>
      </c>
      <c r="D521" s="27">
        <v>1038097.76</v>
      </c>
      <c r="E521" s="10">
        <f t="shared" si="7"/>
        <v>1038.09776</v>
      </c>
    </row>
    <row r="522" spans="1:5" ht="15">
      <c r="A522" s="22" t="s">
        <v>241</v>
      </c>
      <c r="B522" s="34">
        <v>2539.25</v>
      </c>
      <c r="C522" s="29">
        <v>1038.09776</v>
      </c>
      <c r="D522" s="27">
        <v>1038097.76</v>
      </c>
      <c r="E522" s="10">
        <f t="shared" si="7"/>
        <v>1038.09776</v>
      </c>
    </row>
    <row r="523" spans="1:5" ht="60">
      <c r="A523" s="22" t="s">
        <v>242</v>
      </c>
      <c r="B523" s="34">
        <v>1252.8</v>
      </c>
      <c r="C523" s="29">
        <v>686.92776</v>
      </c>
      <c r="D523" s="27">
        <v>686927.76</v>
      </c>
      <c r="E523" s="10">
        <f t="shared" si="7"/>
        <v>686.92776</v>
      </c>
    </row>
    <row r="524" spans="1:5" ht="15">
      <c r="A524" s="22" t="s">
        <v>243</v>
      </c>
      <c r="B524" s="34">
        <v>1286.45</v>
      </c>
      <c r="C524" s="29">
        <v>351.17</v>
      </c>
      <c r="D524" s="27">
        <v>351170</v>
      </c>
      <c r="E524" s="10">
        <f t="shared" si="7"/>
        <v>351.17</v>
      </c>
    </row>
    <row r="525" spans="1:5" ht="15">
      <c r="A525" s="47" t="s">
        <v>263</v>
      </c>
      <c r="B525" s="45">
        <v>4013.75</v>
      </c>
      <c r="C525" s="46">
        <v>2105.97987</v>
      </c>
      <c r="D525" s="27">
        <v>2105979.87</v>
      </c>
      <c r="E525" s="10">
        <f aca="true" t="shared" si="8" ref="E525:E558">D525/1000</f>
        <v>2105.97987</v>
      </c>
    </row>
    <row r="526" spans="1:5" ht="30">
      <c r="A526" s="22" t="s">
        <v>211</v>
      </c>
      <c r="B526" s="34">
        <v>4013.75</v>
      </c>
      <c r="C526" s="29">
        <v>2105.97987</v>
      </c>
      <c r="D526" s="27">
        <v>2105979.87</v>
      </c>
      <c r="E526" s="10">
        <f t="shared" si="8"/>
        <v>2105.97987</v>
      </c>
    </row>
    <row r="527" spans="1:5" ht="15">
      <c r="A527" s="22" t="s">
        <v>241</v>
      </c>
      <c r="B527" s="34">
        <v>4013.75</v>
      </c>
      <c r="C527" s="29">
        <v>2105.97987</v>
      </c>
      <c r="D527" s="27">
        <v>2105979.87</v>
      </c>
      <c r="E527" s="10">
        <f t="shared" si="8"/>
        <v>2105.97987</v>
      </c>
    </row>
    <row r="528" spans="1:5" ht="60">
      <c r="A528" s="22" t="s">
        <v>242</v>
      </c>
      <c r="B528" s="34">
        <v>4013.75</v>
      </c>
      <c r="C528" s="29">
        <v>2105.97987</v>
      </c>
      <c r="D528" s="27">
        <v>2105979.87</v>
      </c>
      <c r="E528" s="10">
        <f t="shared" si="8"/>
        <v>2105.97987</v>
      </c>
    </row>
    <row r="529" spans="1:5" ht="30">
      <c r="A529" s="47" t="s">
        <v>264</v>
      </c>
      <c r="B529" s="45">
        <v>528.8</v>
      </c>
      <c r="C529" s="46">
        <v>5.163930000000001</v>
      </c>
      <c r="D529" s="27">
        <v>5163.93</v>
      </c>
      <c r="E529" s="10">
        <f t="shared" si="8"/>
        <v>5.163930000000001</v>
      </c>
    </row>
    <row r="530" spans="1:5" ht="30">
      <c r="A530" s="47" t="s">
        <v>265</v>
      </c>
      <c r="B530" s="45">
        <v>528.8</v>
      </c>
      <c r="C530" s="46">
        <v>5.163930000000001</v>
      </c>
      <c r="D530" s="27">
        <v>5163.93</v>
      </c>
      <c r="E530" s="10">
        <f t="shared" si="8"/>
        <v>5.163930000000001</v>
      </c>
    </row>
    <row r="531" spans="1:5" ht="15">
      <c r="A531" s="22" t="s">
        <v>266</v>
      </c>
      <c r="B531" s="34">
        <v>528.8</v>
      </c>
      <c r="C531" s="29">
        <v>5.163930000000001</v>
      </c>
      <c r="D531" s="27">
        <v>5163.93</v>
      </c>
      <c r="E531" s="10">
        <f t="shared" si="8"/>
        <v>5.163930000000001</v>
      </c>
    </row>
    <row r="532" spans="1:5" ht="15.75" thickBot="1">
      <c r="A532" s="22" t="s">
        <v>267</v>
      </c>
      <c r="B532" s="34">
        <v>528.8</v>
      </c>
      <c r="C532" s="29">
        <v>5.163930000000001</v>
      </c>
      <c r="D532" s="27">
        <v>5163.93</v>
      </c>
      <c r="E532" s="10">
        <f t="shared" si="8"/>
        <v>5.163930000000001</v>
      </c>
    </row>
    <row r="533" spans="1:5" ht="15.75" hidden="1" thickBot="1">
      <c r="A533" s="20"/>
      <c r="B533" s="36">
        <v>0</v>
      </c>
      <c r="C533" s="29">
        <v>0</v>
      </c>
      <c r="D533" s="13"/>
      <c r="E533" s="10">
        <f t="shared" si="8"/>
        <v>0</v>
      </c>
    </row>
    <row r="534" spans="1:5" ht="15.75" thickBot="1">
      <c r="A534" s="20"/>
      <c r="B534" s="36"/>
      <c r="C534" s="29"/>
      <c r="D534" s="13"/>
      <c r="E534" s="10"/>
    </row>
    <row r="535" spans="1:5" ht="15">
      <c r="A535" s="49" t="s">
        <v>268</v>
      </c>
      <c r="B535" s="37">
        <v>-47563.63708</v>
      </c>
      <c r="C535" s="29">
        <v>35909.13693</v>
      </c>
      <c r="D535" s="28">
        <v>35909136.93</v>
      </c>
      <c r="E535" s="10">
        <f t="shared" si="8"/>
        <v>35909.13693</v>
      </c>
    </row>
    <row r="536" spans="1:5" ht="15">
      <c r="A536" s="50"/>
      <c r="B536" s="37"/>
      <c r="C536" s="29"/>
      <c r="D536" s="48"/>
      <c r="E536" s="10"/>
    </row>
    <row r="537" spans="1:5" ht="15">
      <c r="A537" s="42" t="s">
        <v>269</v>
      </c>
      <c r="B537" s="40">
        <v>47563.63708</v>
      </c>
      <c r="C537" s="40">
        <v>-35909.13693</v>
      </c>
      <c r="D537" s="25">
        <v>-35909136.93</v>
      </c>
      <c r="E537" s="10">
        <f t="shared" si="8"/>
        <v>-35909.13693</v>
      </c>
    </row>
    <row r="538" spans="1:5" ht="15">
      <c r="A538" s="51" t="s">
        <v>270</v>
      </c>
      <c r="B538" s="30"/>
      <c r="C538" s="29"/>
      <c r="D538" s="26"/>
      <c r="E538" s="10">
        <f t="shared" si="8"/>
        <v>0</v>
      </c>
    </row>
    <row r="539" spans="1:5" ht="15" hidden="1">
      <c r="A539" s="23" t="s">
        <v>271</v>
      </c>
      <c r="B539" s="34">
        <v>39003.8</v>
      </c>
      <c r="C539" s="29">
        <v>51003.8</v>
      </c>
      <c r="D539" s="27">
        <v>51003800</v>
      </c>
      <c r="E539" s="10">
        <f t="shared" si="8"/>
        <v>51003.8</v>
      </c>
    </row>
    <row r="540" spans="1:5" ht="15" hidden="1">
      <c r="A540" s="24" t="s">
        <v>272</v>
      </c>
      <c r="B540" s="30">
        <v>0</v>
      </c>
      <c r="C540" s="29">
        <v>0</v>
      </c>
      <c r="D540" s="26"/>
      <c r="E540" s="10">
        <f t="shared" si="8"/>
        <v>0</v>
      </c>
    </row>
    <row r="541" spans="1:5" ht="30">
      <c r="A541" s="55" t="s">
        <v>273</v>
      </c>
      <c r="B541" s="45">
        <v>39003.8</v>
      </c>
      <c r="C541" s="46">
        <v>51003.8</v>
      </c>
      <c r="D541" s="27">
        <v>51003800</v>
      </c>
      <c r="E541" s="10">
        <f t="shared" si="8"/>
        <v>51003.8</v>
      </c>
    </row>
    <row r="542" spans="1:5" ht="30">
      <c r="A542" s="52" t="s">
        <v>274</v>
      </c>
      <c r="B542" s="34">
        <v>39003.8</v>
      </c>
      <c r="C542" s="29">
        <v>51003.8</v>
      </c>
      <c r="D542" s="27">
        <v>51003800</v>
      </c>
      <c r="E542" s="10">
        <f t="shared" si="8"/>
        <v>51003.8</v>
      </c>
    </row>
    <row r="543" spans="1:5" ht="30" customHeight="1">
      <c r="A543" s="52" t="s">
        <v>275</v>
      </c>
      <c r="B543" s="34">
        <v>69003.8</v>
      </c>
      <c r="C543" s="29">
        <v>69003.8</v>
      </c>
      <c r="D543" s="27">
        <v>69003800</v>
      </c>
      <c r="E543" s="10">
        <f t="shared" si="8"/>
        <v>69003.8</v>
      </c>
    </row>
    <row r="544" spans="1:5" ht="45">
      <c r="A544" s="52" t="s">
        <v>276</v>
      </c>
      <c r="B544" s="34">
        <v>69003.8</v>
      </c>
      <c r="C544" s="29">
        <v>69003.8</v>
      </c>
      <c r="D544" s="27">
        <v>69003800</v>
      </c>
      <c r="E544" s="10">
        <f t="shared" si="8"/>
        <v>69003.8</v>
      </c>
    </row>
    <row r="545" spans="1:5" ht="45">
      <c r="A545" s="52" t="s">
        <v>277</v>
      </c>
      <c r="B545" s="34">
        <v>-30000</v>
      </c>
      <c r="C545" s="29">
        <v>-18000</v>
      </c>
      <c r="D545" s="27">
        <v>-18000000</v>
      </c>
      <c r="E545" s="10">
        <f t="shared" si="8"/>
        <v>-18000</v>
      </c>
    </row>
    <row r="546" spans="1:5" ht="45">
      <c r="A546" s="52" t="s">
        <v>278</v>
      </c>
      <c r="B546" s="34">
        <v>-30000</v>
      </c>
      <c r="C546" s="29">
        <v>-18000</v>
      </c>
      <c r="D546" s="27">
        <v>-18000000</v>
      </c>
      <c r="E546" s="10">
        <f t="shared" si="8"/>
        <v>-18000</v>
      </c>
    </row>
    <row r="547" spans="1:5" ht="15" hidden="1">
      <c r="A547" s="53" t="s">
        <v>279</v>
      </c>
      <c r="B547" s="34" t="e">
        <v>#VALUE!</v>
      </c>
      <c r="C547" s="29" t="e">
        <v>#VALUE!</v>
      </c>
      <c r="D547" s="27" t="s">
        <v>1</v>
      </c>
      <c r="E547" s="10" t="e">
        <f t="shared" si="8"/>
        <v>#VALUE!</v>
      </c>
    </row>
    <row r="548" spans="1:5" ht="15" hidden="1">
      <c r="A548" s="54" t="s">
        <v>272</v>
      </c>
      <c r="B548" s="30">
        <v>0</v>
      </c>
      <c r="C548" s="29">
        <v>0</v>
      </c>
      <c r="D548" s="26"/>
      <c r="E548" s="10">
        <f t="shared" si="8"/>
        <v>0</v>
      </c>
    </row>
    <row r="549" spans="1:5" ht="15" hidden="1">
      <c r="A549" s="53" t="s">
        <v>280</v>
      </c>
      <c r="B549" s="34">
        <v>8559.83708</v>
      </c>
      <c r="C549" s="29">
        <v>-86912.93693000001</v>
      </c>
      <c r="D549" s="27">
        <v>-86912936.93</v>
      </c>
      <c r="E549" s="10">
        <f t="shared" si="8"/>
        <v>-86912.93693000001</v>
      </c>
    </row>
    <row r="550" spans="1:5" ht="30">
      <c r="A550" s="55" t="s">
        <v>281</v>
      </c>
      <c r="B550" s="45">
        <v>8559.83708</v>
      </c>
      <c r="C550" s="46">
        <v>-86912.93693000001</v>
      </c>
      <c r="D550" s="27">
        <v>-86912936.93</v>
      </c>
      <c r="E550" s="10">
        <f t="shared" si="8"/>
        <v>-86912.93693000001</v>
      </c>
    </row>
    <row r="551" spans="1:5" ht="15" hidden="1">
      <c r="A551" s="53" t="s">
        <v>282</v>
      </c>
      <c r="B551" s="34" t="e">
        <v>#VALUE!</v>
      </c>
      <c r="C551" s="29">
        <v>-1401705.17372</v>
      </c>
      <c r="D551" s="27">
        <v>-1401705173.72</v>
      </c>
      <c r="E551" s="10">
        <f t="shared" si="8"/>
        <v>-1401705.17372</v>
      </c>
    </row>
    <row r="552" spans="1:5" ht="15">
      <c r="A552" s="52" t="s">
        <v>283</v>
      </c>
      <c r="B552" s="34" t="s">
        <v>1</v>
      </c>
      <c r="C552" s="29">
        <v>-1401705.17372</v>
      </c>
      <c r="D552" s="27">
        <v>-1401705173.72</v>
      </c>
      <c r="E552" s="10">
        <f t="shared" si="8"/>
        <v>-1401705.17372</v>
      </c>
    </row>
    <row r="553" spans="1:5" ht="15">
      <c r="A553" s="52" t="s">
        <v>284</v>
      </c>
      <c r="B553" s="34" t="s">
        <v>1</v>
      </c>
      <c r="C553" s="29">
        <v>-1401705.17372</v>
      </c>
      <c r="D553" s="27">
        <v>-1401705173.72</v>
      </c>
      <c r="E553" s="10">
        <f t="shared" si="8"/>
        <v>-1401705.17372</v>
      </c>
    </row>
    <row r="554" spans="1:5" ht="30">
      <c r="A554" s="52" t="s">
        <v>285</v>
      </c>
      <c r="B554" s="34" t="s">
        <v>1</v>
      </c>
      <c r="C554" s="29">
        <v>-1401705.17372</v>
      </c>
      <c r="D554" s="27">
        <v>-1401705173.72</v>
      </c>
      <c r="E554" s="10">
        <f t="shared" si="8"/>
        <v>-1401705.17372</v>
      </c>
    </row>
    <row r="555" spans="1:5" ht="15" hidden="1">
      <c r="A555" s="53" t="s">
        <v>286</v>
      </c>
      <c r="B555" s="34" t="e">
        <v>#VALUE!</v>
      </c>
      <c r="C555" s="29">
        <v>1314792.23679</v>
      </c>
      <c r="D555" s="27">
        <v>1314792236.79</v>
      </c>
      <c r="E555" s="10">
        <f t="shared" si="8"/>
        <v>1314792.23679</v>
      </c>
    </row>
    <row r="556" spans="1:5" ht="15">
      <c r="A556" s="52" t="s">
        <v>287</v>
      </c>
      <c r="B556" s="34" t="s">
        <v>1</v>
      </c>
      <c r="C556" s="29">
        <v>1314792.23679</v>
      </c>
      <c r="D556" s="27">
        <v>1314792236.79</v>
      </c>
      <c r="E556" s="10">
        <f t="shared" si="8"/>
        <v>1314792.23679</v>
      </c>
    </row>
    <row r="557" spans="1:5" ht="15">
      <c r="A557" s="52" t="s">
        <v>288</v>
      </c>
      <c r="B557" s="34" t="s">
        <v>1</v>
      </c>
      <c r="C557" s="29">
        <v>1314792.23679</v>
      </c>
      <c r="D557" s="27">
        <v>1314792236.79</v>
      </c>
      <c r="E557" s="10">
        <f t="shared" si="8"/>
        <v>1314792.23679</v>
      </c>
    </row>
    <row r="558" spans="1:5" ht="30">
      <c r="A558" s="52" t="s">
        <v>289</v>
      </c>
      <c r="B558" s="34" t="s">
        <v>1</v>
      </c>
      <c r="C558" s="29">
        <v>1314792.23679</v>
      </c>
      <c r="D558" s="27">
        <v>1314792236.79</v>
      </c>
      <c r="E558" s="10">
        <f t="shared" si="8"/>
        <v>1314792.23679</v>
      </c>
    </row>
    <row r="561" spans="1:3" ht="15">
      <c r="A561" s="56" t="s">
        <v>299</v>
      </c>
      <c r="B561" s="57"/>
      <c r="C561" s="57" t="s">
        <v>298</v>
      </c>
    </row>
  </sheetData>
  <sheetProtection/>
  <mergeCells count="8">
    <mergeCell ref="B1:C1"/>
    <mergeCell ref="A2:C2"/>
    <mergeCell ref="B3:C3"/>
    <mergeCell ref="A5:C5"/>
    <mergeCell ref="A6:C6"/>
    <mergeCell ref="A8:A10"/>
    <mergeCell ref="B8:B10"/>
    <mergeCell ref="C8:C10"/>
  </mergeCells>
  <printOptions/>
  <pageMargins left="0.5905511811023623" right="0.1968503937007874" top="0.2755905511811024" bottom="0.2362204724409449" header="0" footer="0"/>
  <pageSetup fitToHeight="0" fitToWidth="2" horizontalDpi="600" verticalDpi="600" orientation="portrait" paperSize="9" r:id="rId1"/>
  <headerFooter>
    <oddFooter>&amp;R&amp;D СТР.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Шлоева Ольга Николаевна</dc:creator>
  <cp:keywords/>
  <dc:description/>
  <cp:lastModifiedBy>Едачева</cp:lastModifiedBy>
  <cp:lastPrinted>2016-10-24T07:15:59Z</cp:lastPrinted>
  <dcterms:created xsi:type="dcterms:W3CDTF">2016-10-18T11:47:56Z</dcterms:created>
  <dcterms:modified xsi:type="dcterms:W3CDTF">2016-10-24T07:16:25Z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C:\Users\шлоева\AppData\Local\Кейсистемс\Свод-СМАРТ\ReportManager\0503317g_20160101__win_2.xlsx</vt:lpwstr>
  </property>
</Properties>
</file>